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16" windowHeight="7680"/>
  </bookViews>
  <sheets>
    <sheet name="Personal Details" sheetId="1" r:id="rId1"/>
    <sheet name="Risk Profiling" sheetId="9" r:id="rId2"/>
    <sheet name="Goals" sheetId="11" r:id="rId3"/>
    <sheet name="Assets" sheetId="5" r:id="rId4"/>
    <sheet name="Mutual Funds" sheetId="12" r:id="rId5"/>
    <sheet name="Stocks" sheetId="6" r:id="rId6"/>
    <sheet name="Loans" sheetId="4" r:id="rId7"/>
    <sheet name="Insurance" sheetId="7" r:id="rId8"/>
  </sheets>
  <definedNames>
    <definedName name="_xlnm._FilterDatabase" localSheetId="7" hidden="1">Insurance!$B$24:$H$31</definedName>
    <definedName name="family">Table1[Full Name]</definedName>
    <definedName name="_xlnm.Print_Area" localSheetId="3">Assets!$B$1:$I$66</definedName>
    <definedName name="_xlnm.Print_Area" localSheetId="7">Insurance!$B$1:$J$29</definedName>
    <definedName name="_xlnm.Print_Area" localSheetId="6">Loans!$B$1:$I$12</definedName>
    <definedName name="_xlnm.Print_Area" localSheetId="0">'Personal Details'!$B$1:$G$25</definedName>
    <definedName name="_xlnm.Print_Area" localSheetId="1">'Risk Profiling'!$B$1:$C$11</definedName>
    <definedName name="_xlnm.Print_Area" localSheetId="5">Stocks!$B$1:$F$26</definedName>
  </definedNames>
  <calcPr calcId="124519"/>
</workbook>
</file>

<file path=xl/calcChain.xml><?xml version="1.0" encoding="utf-8"?>
<calcChain xmlns="http://schemas.openxmlformats.org/spreadsheetml/2006/main">
  <c r="B100" i="5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F58" i="11" l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E57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C57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B57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D25" i="1"/>
  <c r="F37" i="7" l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E24" i="4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C53" i="1"/>
</calcChain>
</file>

<file path=xl/sharedStrings.xml><?xml version="1.0" encoding="utf-8"?>
<sst xmlns="http://schemas.openxmlformats.org/spreadsheetml/2006/main" count="421" uniqueCount="321">
  <si>
    <t>Email</t>
  </si>
  <si>
    <t>Mobile</t>
  </si>
  <si>
    <t>Owner</t>
  </si>
  <si>
    <t>Income Type</t>
  </si>
  <si>
    <t>End Year</t>
  </si>
  <si>
    <t>Description</t>
  </si>
  <si>
    <t>Others</t>
  </si>
  <si>
    <t>Loan Type</t>
  </si>
  <si>
    <t>Financial Institution</t>
  </si>
  <si>
    <t>Principal Amount Outstanding</t>
  </si>
  <si>
    <t>Interest Rate (%)</t>
  </si>
  <si>
    <t>Retirement Accounts</t>
  </si>
  <si>
    <t>Post Office Saving Schemes</t>
  </si>
  <si>
    <t>Cash and Cash Equivalents</t>
  </si>
  <si>
    <t>Life Insurance</t>
  </si>
  <si>
    <t>Insured</t>
  </si>
  <si>
    <t>Priority</t>
  </si>
  <si>
    <t>Relationship</t>
  </si>
  <si>
    <t>Monthly</t>
  </si>
  <si>
    <t>Quarterly</t>
  </si>
  <si>
    <t>Annually</t>
  </si>
  <si>
    <t>LOANS</t>
  </si>
  <si>
    <t>PERSONAL INFORMATION</t>
  </si>
  <si>
    <t>Home Loan</t>
  </si>
  <si>
    <t>Auto Loan</t>
  </si>
  <si>
    <t>Personal Loan</t>
  </si>
  <si>
    <t>EPF</t>
  </si>
  <si>
    <t>Cash in hand</t>
  </si>
  <si>
    <t>Savings A/c</t>
  </si>
  <si>
    <t>others</t>
  </si>
  <si>
    <t>Endowment</t>
  </si>
  <si>
    <t>Moneyback</t>
  </si>
  <si>
    <t>ULIP-Debt</t>
  </si>
  <si>
    <t>ULIP-Equity</t>
  </si>
  <si>
    <t>Pension Plan</t>
  </si>
  <si>
    <t>Whole life-Traditional</t>
  </si>
  <si>
    <t>Term Life</t>
  </si>
  <si>
    <t>Vehicle</t>
  </si>
  <si>
    <t>Householder's</t>
  </si>
  <si>
    <t>House</t>
  </si>
  <si>
    <t>Car</t>
  </si>
  <si>
    <t>Retirement</t>
  </si>
  <si>
    <t>High</t>
  </si>
  <si>
    <t>Medium</t>
  </si>
  <si>
    <t>Low</t>
  </si>
  <si>
    <r>
      <t>Loan Type</t>
    </r>
    <r>
      <rPr>
        <sz val="11"/>
        <color theme="5"/>
        <rFont val="Calibri"/>
        <family val="2"/>
        <scheme val="minor"/>
      </rPr>
      <t>*</t>
    </r>
  </si>
  <si>
    <r>
      <t>Account Type</t>
    </r>
    <r>
      <rPr>
        <sz val="11"/>
        <color theme="5"/>
        <rFont val="Calibri"/>
        <family val="2"/>
        <scheme val="minor"/>
      </rPr>
      <t>*</t>
    </r>
  </si>
  <si>
    <r>
      <t>Current Value</t>
    </r>
    <r>
      <rPr>
        <sz val="11"/>
        <color theme="5"/>
        <rFont val="Calibri"/>
        <family val="2"/>
        <scheme val="minor"/>
      </rPr>
      <t>*</t>
    </r>
  </si>
  <si>
    <t>PAN Number</t>
  </si>
  <si>
    <t>Total</t>
  </si>
  <si>
    <t>Monthly Amount</t>
  </si>
  <si>
    <t>Category</t>
  </si>
  <si>
    <t>Salary</t>
  </si>
  <si>
    <t>Rental</t>
  </si>
  <si>
    <t>Pension</t>
  </si>
  <si>
    <t>Business</t>
  </si>
  <si>
    <t>Higher Education</t>
  </si>
  <si>
    <t xml:space="preserve">How secure are your current and future income from sources such as salary/ business/ profession </t>
  </si>
  <si>
    <t xml:space="preserve">Do you have enough cash or liquid investments put aside to meet unforeseen events like job loss or sudden hospitalization? </t>
  </si>
  <si>
    <t xml:space="preserve">Are you comfortable paying EMIs towards your current loans &amp; do you think you'll be able to continue paying them in future?  </t>
  </si>
  <si>
    <t xml:space="preserve">How long have you been invested in equity related products like stocks, mutual funds, equity ULIPs etc?  </t>
  </si>
  <si>
    <t xml:space="preserve">Approx. what percentage of your investments is currently held in equity related products like stocks,mutual funds, ULIPs etc?  </t>
  </si>
  <si>
    <t>Question</t>
  </si>
  <si>
    <t>Answer</t>
  </si>
  <si>
    <t>Somewhat secured</t>
  </si>
  <si>
    <t>Not secured</t>
  </si>
  <si>
    <t>Very secured</t>
  </si>
  <si>
    <t>Yes</t>
  </si>
  <si>
    <t>Somewhat</t>
  </si>
  <si>
    <t>No</t>
  </si>
  <si>
    <t>I've no loans</t>
  </si>
  <si>
    <t>no</t>
  </si>
  <si>
    <t>&gt;5 years</t>
  </si>
  <si>
    <t>2-5 years</t>
  </si>
  <si>
    <t>&lt;2 years</t>
  </si>
  <si>
    <t>&gt;50%</t>
  </si>
  <si>
    <t>20-50%</t>
  </si>
  <si>
    <t>&lt;20%</t>
  </si>
  <si>
    <t>Do nothing</t>
  </si>
  <si>
    <t>Sell something</t>
  </si>
  <si>
    <t>Sell all</t>
  </si>
  <si>
    <t>&gt;30%</t>
  </si>
  <si>
    <t>10-30%</t>
  </si>
  <si>
    <t>&lt;10%</t>
  </si>
  <si>
    <t>Frequency</t>
  </si>
  <si>
    <t>Education Loan</t>
  </si>
  <si>
    <t>Business Loan</t>
  </si>
  <si>
    <t>Credit Card Loan</t>
  </si>
  <si>
    <t>Other Loan</t>
  </si>
  <si>
    <t>Joint Loan</t>
  </si>
  <si>
    <r>
      <t>EMI Amount</t>
    </r>
    <r>
      <rPr>
        <sz val="11"/>
        <color theme="5"/>
        <rFont val="Calibri"/>
        <family val="2"/>
        <scheme val="minor"/>
      </rPr>
      <t>*</t>
    </r>
  </si>
  <si>
    <t>Semi-annually</t>
  </si>
  <si>
    <t>Policy Number</t>
  </si>
  <si>
    <t>Policy Name</t>
  </si>
  <si>
    <t>Sum Assured</t>
  </si>
  <si>
    <t>Premium Amount</t>
  </si>
  <si>
    <t>GENERAL INSURANCE</t>
  </si>
  <si>
    <t>LIFE INSURANCE</t>
  </si>
  <si>
    <t>Policy Type</t>
  </si>
  <si>
    <t>Mediclaim</t>
  </si>
  <si>
    <t>Personal Accident</t>
  </si>
  <si>
    <t>Critical Illness</t>
  </si>
  <si>
    <t>Annual Premium Amount</t>
  </si>
  <si>
    <t>Maturity value</t>
  </si>
  <si>
    <t>Monthly Contribution</t>
  </si>
  <si>
    <t>Bank Fixed Deposits</t>
  </si>
  <si>
    <t>Bank Recurring Deposits</t>
  </si>
  <si>
    <t>Company Fixed Deposits</t>
  </si>
  <si>
    <t>Fixed Income Bonds</t>
  </si>
  <si>
    <t>Public Provident Fund (PPF)</t>
  </si>
  <si>
    <t>Tax Saver Bonds</t>
  </si>
  <si>
    <t>MUTUAL FUNDS</t>
  </si>
  <si>
    <t>STOCKS</t>
  </si>
  <si>
    <t>RETIREMENT ACCOUNTS</t>
  </si>
  <si>
    <t>REAL ESTATE ASSETS</t>
  </si>
  <si>
    <t>POST OFFICE SAVING SCHEMES</t>
  </si>
  <si>
    <t>FIXED/ RECURRING DEPOSITS</t>
  </si>
  <si>
    <t xml:space="preserve">What would you do if your equity investments fell by more than 10% over a short period? </t>
  </si>
  <si>
    <t xml:space="preserve">What percentage of your monthly household income could you normally make available towards savings? </t>
  </si>
  <si>
    <t>Tenure (Years)</t>
  </si>
  <si>
    <t>Premium Paying Term (Years)</t>
  </si>
  <si>
    <t>Profession</t>
  </si>
  <si>
    <t>Interest</t>
  </si>
  <si>
    <t>Husband</t>
  </si>
  <si>
    <t>Wife</t>
  </si>
  <si>
    <t>Son</t>
  </si>
  <si>
    <t>Daughter</t>
  </si>
  <si>
    <t>Father</t>
  </si>
  <si>
    <t>Mother</t>
  </si>
  <si>
    <t>Brother</t>
  </si>
  <si>
    <t>Sister</t>
  </si>
  <si>
    <t>Full Name</t>
  </si>
  <si>
    <t>Date of birth 
(dd-mm-yyyy)</t>
  </si>
  <si>
    <t>Self</t>
  </si>
  <si>
    <t>Lifetime</t>
  </si>
  <si>
    <t>Years</t>
  </si>
  <si>
    <t>Continues Till</t>
  </si>
  <si>
    <t>Food &amp; Groceries</t>
  </si>
  <si>
    <t>Clothing</t>
  </si>
  <si>
    <t>Medical expenses</t>
  </si>
  <si>
    <t>Shopping</t>
  </si>
  <si>
    <t>Basic misc.</t>
  </si>
  <si>
    <t>Internet</t>
  </si>
  <si>
    <t>Electricity</t>
  </si>
  <si>
    <t>DTH</t>
  </si>
  <si>
    <t>Telephone</t>
  </si>
  <si>
    <t>Newspaper &amp; Magazines</t>
  </si>
  <si>
    <t>Bills &amp; Utilities misc.</t>
  </si>
  <si>
    <t>Gas</t>
  </si>
  <si>
    <t>Daily commute</t>
  </si>
  <si>
    <t>Petrol/Diesel</t>
  </si>
  <si>
    <t>Driver's salary</t>
  </si>
  <si>
    <t>Parking charges</t>
  </si>
  <si>
    <t>Transport misc.</t>
  </si>
  <si>
    <t>Vehicle Maintenance</t>
  </si>
  <si>
    <t>School/College/University fees</t>
  </si>
  <si>
    <t>Tuition fees</t>
  </si>
  <si>
    <t>Book &amp; Supplies</t>
  </si>
  <si>
    <t>Kids activities</t>
  </si>
  <si>
    <t>Education misc.</t>
  </si>
  <si>
    <t>Rent</t>
  </si>
  <si>
    <t>Society maintenance</t>
  </si>
  <si>
    <t>Car wash</t>
  </si>
  <si>
    <t>Housing misc.</t>
  </si>
  <si>
    <t>Maid/Domestic Helper</t>
  </si>
  <si>
    <t>Property Tax</t>
  </si>
  <si>
    <t>Movies</t>
  </si>
  <si>
    <t>Restaurants</t>
  </si>
  <si>
    <t>Amusement</t>
  </si>
  <si>
    <t>Vacation</t>
  </si>
  <si>
    <t>Entertainment misc.</t>
  </si>
  <si>
    <t>Miscellaneous</t>
  </si>
  <si>
    <t>Gifts &amp; Donations</t>
  </si>
  <si>
    <t>Personal care</t>
  </si>
  <si>
    <t>Health &amp; Fitness</t>
  </si>
  <si>
    <t>Doctor</t>
  </si>
  <si>
    <t>Dentist</t>
  </si>
  <si>
    <t>Professional Fees</t>
  </si>
  <si>
    <t>Repairs &amp; Maintenance</t>
  </si>
  <si>
    <t>Nanny - Baby sitting</t>
  </si>
  <si>
    <t>Saloon &amp; Spa</t>
  </si>
  <si>
    <t>Select One</t>
  </si>
  <si>
    <t>Your current monthly expenses?</t>
  </si>
  <si>
    <t>Change in Retirement</t>
  </si>
  <si>
    <t>Education Goal</t>
  </si>
  <si>
    <t>Age you want to retire</t>
  </si>
  <si>
    <t>Age at the time of course</t>
  </si>
  <si>
    <t>Annual Course expenses in today's value</t>
  </si>
  <si>
    <t>Who are you planning 
this for?</t>
  </si>
  <si>
    <t>Start Age</t>
  </si>
  <si>
    <t>End Age</t>
  </si>
  <si>
    <t>Marriage Goal</t>
  </si>
  <si>
    <t>Age at the time of marriage</t>
  </si>
  <si>
    <t>Marriage expenses in today's value</t>
  </si>
  <si>
    <t>Give this goal a name</t>
  </si>
  <si>
    <t>House's cost as on today.</t>
  </si>
  <si>
    <t>Would you like to plan for your Retirement?</t>
  </si>
  <si>
    <t>House/Car Goal</t>
  </si>
  <si>
    <t>What are you planing for?</t>
  </si>
  <si>
    <t>Two wheeler</t>
  </si>
  <si>
    <t>When are you planning to buy?</t>
  </si>
  <si>
    <t>Vacation Goal</t>
  </si>
  <si>
    <t>Which year do you plan to travel?</t>
  </si>
  <si>
    <t>How often would it occur? (in years)</t>
  </si>
  <si>
    <t>Start Year</t>
  </si>
  <si>
    <t>Travel expenses in today's value</t>
  </si>
  <si>
    <t>Other Goals</t>
  </si>
  <si>
    <t>What's the target amount?</t>
  </si>
  <si>
    <t>By when do you want it?</t>
  </si>
  <si>
    <t>EMI Continues till (mmm-yy)</t>
  </si>
  <si>
    <t>Policy Term (Years)</t>
  </si>
  <si>
    <t>Nominee Name</t>
  </si>
  <si>
    <t>Policy Status</t>
  </si>
  <si>
    <t>Lapsed</t>
  </si>
  <si>
    <t>Paid Up</t>
  </si>
  <si>
    <t>In-force</t>
  </si>
  <si>
    <t>Yearly</t>
  </si>
  <si>
    <t>Single Premium</t>
  </si>
  <si>
    <t>Half Yearly</t>
  </si>
  <si>
    <t>Premium Frequency</t>
  </si>
  <si>
    <t>Commemcement Date (dd/mm/yyyy))</t>
  </si>
  <si>
    <t>House Holder</t>
  </si>
  <si>
    <t>Health</t>
  </si>
  <si>
    <t>Two-Wheeler</t>
  </si>
  <si>
    <t>Bank FD</t>
  </si>
  <si>
    <t>Company FD</t>
  </si>
  <si>
    <t>Post Office FD</t>
  </si>
  <si>
    <t>Fixed Income Bond</t>
  </si>
  <si>
    <t>Bank RD</t>
  </si>
  <si>
    <t>Post Office RD</t>
  </si>
  <si>
    <t>Type</t>
  </si>
  <si>
    <t>Commencement Date (dd/mm/yyyy)</t>
  </si>
  <si>
    <t>Maturity Date (dd/mm/yyyy)</t>
  </si>
  <si>
    <t>Amount Invested</t>
  </si>
  <si>
    <t>FD/RD Number</t>
  </si>
  <si>
    <t>Interest/ Coupon Rate</t>
  </si>
  <si>
    <t>Interest Compounding</t>
  </si>
  <si>
    <t>Option</t>
  </si>
  <si>
    <t>Cumulative Payout</t>
  </si>
  <si>
    <t>Interest Payout</t>
  </si>
  <si>
    <t>Commercial</t>
  </si>
  <si>
    <t>Land</t>
  </si>
  <si>
    <t>Residential</t>
  </si>
  <si>
    <t>Secondary</t>
  </si>
  <si>
    <r>
      <t>Type</t>
    </r>
    <r>
      <rPr>
        <sz val="11"/>
        <color theme="5"/>
        <rFont val="Calibri"/>
        <family val="2"/>
        <scheme val="minor"/>
      </rPr>
      <t>*</t>
    </r>
  </si>
  <si>
    <t>Purchase Year</t>
  </si>
  <si>
    <r>
      <t>Purchase Value</t>
    </r>
    <r>
      <rPr>
        <sz val="11"/>
        <color theme="5"/>
        <rFont val="Calibri"/>
        <family val="2"/>
        <scheme val="minor"/>
      </rPr>
      <t>*</t>
    </r>
  </si>
  <si>
    <t>Market Value</t>
  </si>
  <si>
    <r>
      <t>Current EPF Balance</t>
    </r>
    <r>
      <rPr>
        <sz val="11"/>
        <color theme="5"/>
        <rFont val="Calibri"/>
        <family val="2"/>
        <scheme val="minor"/>
      </rPr>
      <t>*</t>
    </r>
  </si>
  <si>
    <r>
      <t>Employee's Monthly Contribution</t>
    </r>
    <r>
      <rPr>
        <sz val="11"/>
        <color theme="5"/>
        <rFont val="Calibri"/>
        <family val="2"/>
        <scheme val="minor"/>
      </rPr>
      <t>*</t>
    </r>
  </si>
  <si>
    <r>
      <t>Employer's Monthly Contribution</t>
    </r>
    <r>
      <rPr>
        <sz val="11"/>
        <color theme="5"/>
        <rFont val="Calibri"/>
        <family val="2"/>
        <scheme val="minor"/>
      </rPr>
      <t>*</t>
    </r>
  </si>
  <si>
    <r>
      <t>Balance as on (dd/mm/yyyy)</t>
    </r>
    <r>
      <rPr>
        <sz val="11"/>
        <color theme="5"/>
        <rFont val="Calibri"/>
        <family val="2"/>
        <scheme val="minor"/>
      </rPr>
      <t>*</t>
    </r>
  </si>
  <si>
    <t>National Savings Certificate (NSC)</t>
  </si>
  <si>
    <t>Kisan Vikas Patra (KVP)</t>
  </si>
  <si>
    <t>PO Recurring Deposits (PORD)</t>
  </si>
  <si>
    <t>PO Monthly Income Scheme (POMIS)</t>
  </si>
  <si>
    <t>Senior Citizen Saving Scheme (SCSS)</t>
  </si>
  <si>
    <t>PO Fixed Deposits (POFD)</t>
  </si>
  <si>
    <t>Amount Invested/ Accumulated Value</t>
  </si>
  <si>
    <t>Approx. Yearly Investment</t>
  </si>
  <si>
    <r>
      <t>Balance as on/ Purchase Date (dd/mm/yyyy)</t>
    </r>
    <r>
      <rPr>
        <sz val="11"/>
        <color theme="5"/>
        <rFont val="Calibri"/>
        <family val="2"/>
        <scheme val="minor"/>
      </rPr>
      <t>*</t>
    </r>
  </si>
  <si>
    <r>
      <t>Maturity Date (dd/mm/yyyy)</t>
    </r>
    <r>
      <rPr>
        <sz val="11"/>
        <color theme="5"/>
        <rFont val="Calibri"/>
        <family val="2"/>
        <scheme val="minor"/>
      </rPr>
      <t>*</t>
    </r>
  </si>
  <si>
    <t>Account/ Certificate  Number</t>
  </si>
  <si>
    <t>CASH AND BANK</t>
  </si>
  <si>
    <r>
      <t>Asset Type</t>
    </r>
    <r>
      <rPr>
        <sz val="11"/>
        <color theme="5"/>
        <rFont val="Calibri"/>
        <family val="2"/>
        <scheme val="minor"/>
      </rPr>
      <t>*</t>
    </r>
  </si>
  <si>
    <t>Current A/c</t>
  </si>
  <si>
    <t>FCNR</t>
  </si>
  <si>
    <t>NRE</t>
  </si>
  <si>
    <t>NRO</t>
  </si>
  <si>
    <t>MISCELLANEOUS ASSETS</t>
  </si>
  <si>
    <r>
      <t>Asset Description</t>
    </r>
    <r>
      <rPr>
        <sz val="11"/>
        <color theme="5"/>
        <rFont val="Calibri"/>
        <family val="2"/>
        <scheme val="minor"/>
      </rPr>
      <t>*</t>
    </r>
  </si>
  <si>
    <t>Purchase Value</t>
  </si>
  <si>
    <t>GOLD</t>
  </si>
  <si>
    <t>Approx Purchase Value</t>
  </si>
  <si>
    <r>
      <t>Approx Current Value</t>
    </r>
    <r>
      <rPr>
        <sz val="11"/>
        <color theme="5"/>
        <rFont val="Calibri"/>
        <family val="2"/>
        <scheme val="minor"/>
      </rPr>
      <t>*</t>
    </r>
  </si>
  <si>
    <r>
      <t>Approx. Yearly Investment</t>
    </r>
    <r>
      <rPr>
        <b/>
        <sz val="11"/>
        <color theme="5"/>
        <rFont val="Calibri"/>
        <family val="2"/>
        <scheme val="minor"/>
      </rPr>
      <t>*</t>
    </r>
  </si>
  <si>
    <t>Asset Description</t>
  </si>
  <si>
    <t>Expected Growth 
Rate</t>
  </si>
  <si>
    <t>TELL US ABOUT YOU AND YOUR FAMILY</t>
  </si>
  <si>
    <t>YOUR INCOME DETAILS</t>
  </si>
  <si>
    <t>YOUR EXPENSES</t>
  </si>
  <si>
    <t>Your risk profile helps us understand how much investment risk you can take.</t>
  </si>
  <si>
    <t>Tell us your risk profile</t>
  </si>
  <si>
    <t>With information about your goals, we will show you whether you are on track to achieve your goal and what are the savings required.</t>
  </si>
  <si>
    <t>This info helps you in two ways. We will consolidate this into one place to give you a real time status of your networth. Secondly, we will allocate these assets to your goals.</t>
  </si>
  <si>
    <t>Address</t>
  </si>
  <si>
    <t>Correspondence</t>
  </si>
  <si>
    <t>Address 1</t>
  </si>
  <si>
    <t>Address 2</t>
  </si>
  <si>
    <t>Address 3</t>
  </si>
  <si>
    <t>Pin Code</t>
  </si>
  <si>
    <t>City</t>
  </si>
  <si>
    <t>Office</t>
  </si>
  <si>
    <t>Important Contacts</t>
  </si>
  <si>
    <t>Name</t>
  </si>
  <si>
    <t>Number</t>
  </si>
  <si>
    <t>Note</t>
  </si>
  <si>
    <t>Accountant</t>
  </si>
  <si>
    <t>Lawyer</t>
  </si>
  <si>
    <t>CA</t>
  </si>
  <si>
    <t>Insurance</t>
  </si>
  <si>
    <t>MF</t>
  </si>
  <si>
    <t>Select One2</t>
  </si>
  <si>
    <t>Select One3</t>
  </si>
  <si>
    <t xml:space="preserve"> </t>
  </si>
  <si>
    <t>Investor Name</t>
  </si>
  <si>
    <t>Scheme Name</t>
  </si>
  <si>
    <t xml:space="preserve">Folio No. </t>
  </si>
  <si>
    <t>NAV</t>
  </si>
  <si>
    <t>Units</t>
  </si>
  <si>
    <t>Transaction Amount</t>
  </si>
  <si>
    <t>Transaction type</t>
  </si>
  <si>
    <t>Transaction Date</t>
  </si>
  <si>
    <t>Scheme Code</t>
  </si>
  <si>
    <t>Scrip Name</t>
  </si>
  <si>
    <t>Scrip Code</t>
  </si>
  <si>
    <t>Quantity</t>
  </si>
  <si>
    <t>Rate</t>
  </si>
  <si>
    <t>(Tip: You can also gather this data from consolidated account statement by visiting camsonline.com)</t>
  </si>
  <si>
    <t>(Tipe: You can also get this details from NSDL or CDSL statement or from your respective stock broking account.)</t>
  </si>
  <si>
    <t>jaynam</t>
  </si>
</sst>
</file>

<file path=xl/styles.xml><?xml version="1.0" encoding="utf-8"?>
<styleSheet xmlns="http://schemas.openxmlformats.org/spreadsheetml/2006/main">
  <numFmts count="3">
    <numFmt numFmtId="164" formatCode="_ [$Rs.-4009]\ * #,##0_ ;_ [$Rs.-4009]\ * \-#,##0_ ;_ [$Rs.-4009]\ * &quot;-&quot;_ ;_ @_ "/>
    <numFmt numFmtId="165" formatCode="_ [$Rs.-4009]\ * #,##0_ ;_ [$Rs.-4009]\ * \-#,##0_ ;_ [$Rs.-4009]\ * &quot;-&quot;??_ ;_ @_ "/>
    <numFmt numFmtId="166" formatCode="[$-409]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theme="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0" borderId="4" xfId="1" applyBorder="1" applyAlignment="1" applyProtection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64" fontId="0" fillId="0" borderId="6" xfId="0" applyNumberFormat="1" applyBorder="1"/>
    <xf numFmtId="164" fontId="0" fillId="0" borderId="9" xfId="0" applyNumberFormat="1" applyBorder="1"/>
    <xf numFmtId="4" fontId="0" fillId="0" borderId="1" xfId="0" applyNumberFormat="1" applyBorder="1"/>
    <xf numFmtId="4" fontId="0" fillId="0" borderId="8" xfId="0" applyNumberFormat="1" applyBorder="1"/>
    <xf numFmtId="164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4" xfId="0" applyNumberFormat="1" applyBorder="1"/>
    <xf numFmtId="14" fontId="0" fillId="0" borderId="6" xfId="0" applyNumberFormat="1" applyBorder="1"/>
    <xf numFmtId="14" fontId="0" fillId="0" borderId="9" xfId="0" applyNumberFormat="1" applyBorder="1"/>
    <xf numFmtId="164" fontId="0" fillId="0" borderId="1" xfId="0" applyNumberFormat="1" applyBorder="1"/>
    <xf numFmtId="164" fontId="0" fillId="2" borderId="1" xfId="0" applyNumberFormat="1" applyFont="1" applyFill="1" applyBorder="1"/>
    <xf numFmtId="1" fontId="0" fillId="0" borderId="6" xfId="0" applyNumberFormat="1" applyBorder="1"/>
    <xf numFmtId="9" fontId="0" fillId="0" borderId="0" xfId="0" applyNumberFormat="1"/>
    <xf numFmtId="0" fontId="5" fillId="3" borderId="1" xfId="0" applyFont="1" applyFill="1" applyBorder="1"/>
    <xf numFmtId="0" fontId="0" fillId="4" borderId="1" xfId="0" applyFont="1" applyFill="1" applyBorder="1"/>
    <xf numFmtId="9" fontId="0" fillId="4" borderId="1" xfId="2" applyFont="1" applyFill="1" applyBorder="1"/>
    <xf numFmtId="0" fontId="5" fillId="3" borderId="1" xfId="0" applyFont="1" applyFill="1" applyBorder="1" applyAlignment="1">
      <alignment horizontal="center"/>
    </xf>
    <xf numFmtId="3" fontId="0" fillId="4" borderId="1" xfId="0" applyNumberForma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0" fillId="4" borderId="1" xfId="0" applyFont="1" applyFill="1" applyBorder="1" applyAlignment="1"/>
    <xf numFmtId="166" fontId="0" fillId="0" borderId="6" xfId="0" applyNumberFormat="1" applyBorder="1"/>
    <xf numFmtId="10" fontId="0" fillId="0" borderId="1" xfId="2" applyNumberFormat="1" applyFont="1" applyBorder="1"/>
    <xf numFmtId="10" fontId="0" fillId="0" borderId="8" xfId="2" applyNumberFormat="1" applyFont="1" applyBorder="1"/>
    <xf numFmtId="164" fontId="0" fillId="2" borderId="6" xfId="0" applyNumberFormat="1" applyFont="1" applyFill="1" applyBorder="1"/>
    <xf numFmtId="164" fontId="0" fillId="0" borderId="6" xfId="0" applyNumberFormat="1" applyFont="1" applyBorder="1"/>
    <xf numFmtId="0" fontId="0" fillId="0" borderId="0" xfId="0" applyFont="1"/>
    <xf numFmtId="14" fontId="0" fillId="0" borderId="1" xfId="0" applyNumberFormat="1" applyBorder="1"/>
    <xf numFmtId="0" fontId="0" fillId="2" borderId="5" xfId="0" applyFont="1" applyFill="1" applyBorder="1"/>
    <xf numFmtId="0" fontId="0" fillId="0" borderId="5" xfId="0" applyFont="1" applyBorder="1"/>
    <xf numFmtId="10" fontId="0" fillId="0" borderId="6" xfId="2" applyNumberFormat="1" applyFont="1" applyBorder="1"/>
    <xf numFmtId="10" fontId="0" fillId="0" borderId="9" xfId="2" applyNumberFormat="1" applyFont="1" applyBorder="1"/>
    <xf numFmtId="10" fontId="0" fillId="2" borderId="6" xfId="2" applyNumberFormat="1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164" fontId="0" fillId="2" borderId="9" xfId="0" applyNumberFormat="1" applyFont="1" applyFill="1" applyBorder="1"/>
    <xf numFmtId="10" fontId="0" fillId="2" borderId="9" xfId="2" applyNumberFormat="1" applyFont="1" applyFill="1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2" xfId="0" applyBorder="1"/>
    <xf numFmtId="0" fontId="0" fillId="0" borderId="11" xfId="0" applyBorder="1"/>
    <xf numFmtId="0" fontId="1" fillId="0" borderId="0" xfId="0" applyFont="1" applyBorder="1"/>
    <xf numFmtId="0" fontId="0" fillId="0" borderId="12" xfId="0" applyBorder="1"/>
    <xf numFmtId="0" fontId="1" fillId="0" borderId="0" xfId="0" applyFont="1" applyFill="1" applyBorder="1"/>
    <xf numFmtId="0" fontId="0" fillId="0" borderId="5" xfId="0" applyFill="1" applyBorder="1"/>
    <xf numFmtId="164" fontId="0" fillId="0" borderId="6" xfId="0" applyNumberFormat="1" applyBorder="1" applyAlignment="1">
      <alignment horizontal="center"/>
    </xf>
    <xf numFmtId="0" fontId="0" fillId="0" borderId="10" xfId="0" applyFill="1" applyBorder="1"/>
    <xf numFmtId="164" fontId="0" fillId="0" borderId="12" xfId="0" applyNumberFormat="1" applyBorder="1" applyAlignment="1">
      <alignment horizontal="center"/>
    </xf>
    <xf numFmtId="0" fontId="0" fillId="0" borderId="7" xfId="0" applyFill="1" applyBorder="1"/>
    <xf numFmtId="164" fontId="0" fillId="0" borderId="8" xfId="0" applyNumberFormat="1" applyBorder="1"/>
    <xf numFmtId="0" fontId="0" fillId="0" borderId="1" xfId="0" applyBorder="1" applyAlignment="1">
      <alignment horizontal="left" vertical="top"/>
    </xf>
    <xf numFmtId="1" fontId="0" fillId="2" borderId="6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2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_ [$Rs.-4009]\ * #,##0_ ;_ [$Rs.-4009]\ * \-#,##0_ ;_ [$Rs.-4009]\ * &quot;-&quot;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 [$Rs.-4009]\ * #,##0_ ;_ [$Rs.-4009]\ * \-#,##0_ ;_ [$Rs.-4009]\ * &quot;-&quot;_ ;_ @_ 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[$Rs.-4009]\ * #,##0_ ;_ [$Rs.-4009]\ * \-#,##0_ ;_ [$Rs.-4009]\ * &quot;-&quot;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 [$Rs.-4009]\ * #,##0_ ;_ [$Rs.-4009]\ * \-#,##0_ ;_ [$Rs.-4009]\ * &quot;-&quot;_ ;_ @_ 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 [$Rs.-4009]\ * #,##0_ ;_ [$Rs.-4009]\ * \-#,##0_ ;_ [$Rs.-4009]\ * &quot;-&quot;_ ;_ @_ 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_ [$Rs.-4009]\ * #,##0_ ;_ [$Rs.-4009]\ * \-#,##0_ ;_ [$Rs.-4009]\ * &quot;-&quot;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5:G14" totalsRowShown="0" headerRowDxfId="213" headerRowBorderDxfId="212" tableBorderDxfId="211" totalsRowBorderDxfId="210">
  <tableColumns count="6">
    <tableColumn id="1" name="Full Name" dataDxfId="209"/>
    <tableColumn id="3" name="Date of birth &#10;(dd-mm-yyyy)" dataDxfId="208"/>
    <tableColumn id="5" name="Relationship" dataDxfId="207"/>
    <tableColumn id="4" name="PAN Number" dataDxfId="206"/>
    <tableColumn id="6" name="Mobile" dataDxfId="205"/>
    <tableColumn id="7" name="Email" dataDxfId="204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22" name="Table22" displayName="Table22" ref="B22:G28" totalsRowShown="0" headerRowDxfId="120" headerRowBorderDxfId="119" tableBorderDxfId="118" totalsRowBorderDxfId="117">
  <tableColumns count="6">
    <tableColumn id="1" name="Owner" dataDxfId="116"/>
    <tableColumn id="4" name="Type*" dataDxfId="115"/>
    <tableColumn id="2" name="Purchase Year" dataDxfId="114"/>
    <tableColumn id="5" name="Purchase Value*" dataDxfId="113"/>
    <tableColumn id="6" name="Market Value" dataDxfId="112"/>
    <tableColumn id="3" name="Description" dataDxfId="111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23" name="Table23" displayName="Table23" ref="B40:J55" totalsRowShown="0" headerRowDxfId="110" headerRowBorderDxfId="109" tableBorderDxfId="108" totalsRowBorderDxfId="107">
  <tableColumns count="9">
    <tableColumn id="1" name="Owner" dataDxfId="106"/>
    <tableColumn id="4" name="Account Type*" dataDxfId="105"/>
    <tableColumn id="5" name="Amount Invested/ Accumulated Value" dataDxfId="104"/>
    <tableColumn id="2" name="Balance as on/ Purchase Date (dd/mm/yyyy)*" dataDxfId="103"/>
    <tableColumn id="3" name="Maturity Date (dd/mm/yyyy)*" dataDxfId="102"/>
    <tableColumn id="6" name="Maturity value" dataDxfId="101"/>
    <tableColumn id="7" name="Approx. Yearly Investment" dataDxfId="100"/>
    <tableColumn id="8" name="Account/ Certificate  Number" dataDxfId="99"/>
    <tableColumn id="9" name="Description" dataDxfId="98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24" name="Table24" displayName="Table24" ref="B5:M18" totalsRowShown="0" headerRowDxfId="97" headerRowBorderDxfId="96" tableBorderDxfId="95" totalsRowBorderDxfId="94">
  <tableColumns count="12">
    <tableColumn id="1" name="Owner" dataDxfId="93"/>
    <tableColumn id="9" name="Type" dataDxfId="92"/>
    <tableColumn id="5" name="Amount Invested" dataDxfId="91"/>
    <tableColumn id="6" name="Maturity value" dataDxfId="90"/>
    <tableColumn id="2" name="Commencement Date (dd/mm/yyyy)" dataDxfId="89"/>
    <tableColumn id="3" name="Maturity Date (dd/mm/yyyy)" dataDxfId="88"/>
    <tableColumn id="4" name="FD/RD Number" dataDxfId="87"/>
    <tableColumn id="11" name="Interest/ Coupon Rate" dataDxfId="86" dataCellStyle="Percent"/>
    <tableColumn id="13" name="Interest Compounding" dataDxfId="85"/>
    <tableColumn id="12" name="Option" dataDxfId="84"/>
    <tableColumn id="10" name="Description" dataDxfId="83"/>
    <tableColumn id="7" name="Monthly Contribution" dataDxfId="8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25" name="Table25" displayName="Table25" ref="B77:F83" totalsRowShown="0" headerRowDxfId="81" headerRowBorderDxfId="80" tableBorderDxfId="79" totalsRowBorderDxfId="78">
  <tableColumns count="5">
    <tableColumn id="1" name="Owner" dataDxfId="77"/>
    <tableColumn id="4" name="Asset Description*" dataDxfId="76"/>
    <tableColumn id="3" name="Purchase Value" dataDxfId="75"/>
    <tableColumn id="5" name="Current Value*" dataDxfId="74"/>
    <tableColumn id="2" name="Expected Growth &#10;Rate" dataDxfId="73" dataCellStyle="Percent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26" name="Table26" displayName="Table26" ref="B59:E66" totalsRowShown="0" headerRowDxfId="72" headerRowBorderDxfId="71" tableBorderDxfId="70" totalsRowBorderDxfId="69">
  <tableColumns count="4">
    <tableColumn id="1" name="Owner" dataDxfId="68"/>
    <tableColumn id="2" name="Asset Type*" dataDxfId="67"/>
    <tableColumn id="3" name="Current Value*" dataDxfId="66"/>
    <tableColumn id="4" name="Description" dataDxfId="65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3" name="Table3" displayName="Table3" ref="B70:F73" totalsRowShown="0" headerRowDxfId="64" headerRowBorderDxfId="63" tableBorderDxfId="62" totalsRowBorderDxfId="61">
  <tableColumns count="5">
    <tableColumn id="1" name="Owner"/>
    <tableColumn id="2" name="Approx Purchase Value"/>
    <tableColumn id="3" name="Approx Current Value*"/>
    <tableColumn id="4" name="Approx. Yearly Investment*"/>
    <tableColumn id="5" name="Asset Description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30" name="Table30" displayName="Table30" ref="B3:J23" totalsRowShown="0" headerRowBorderDxfId="60" tableBorderDxfId="59" totalsRowBorderDxfId="58">
  <tableColumns count="9">
    <tableColumn id="1" name="Investor Name" dataDxfId="57"/>
    <tableColumn id="2" name="Scheme Name" dataDxfId="56"/>
    <tableColumn id="5" name="Scheme Code" dataDxfId="55"/>
    <tableColumn id="6" name="Folio No. " dataDxfId="54"/>
    <tableColumn id="3" name="Transaction type" dataDxfId="53"/>
    <tableColumn id="4" name="Transaction Amount" dataDxfId="52"/>
    <tableColumn id="7" name="Units" dataDxfId="51"/>
    <tableColumn id="8" name="NAV" dataDxfId="50"/>
    <tableColumn id="9" name="Transaction Date" dataDxfId="49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31" name="Table31" displayName="Table31" ref="B3:H24" totalsRowShown="0" headerRowBorderDxfId="48" tableBorderDxfId="47" totalsRowBorderDxfId="46">
  <tableColumns count="7">
    <tableColumn id="1" name="Investor Name" dataDxfId="45"/>
    <tableColumn id="2" name="Scrip Name" dataDxfId="44"/>
    <tableColumn id="3" name="Scrip Code" dataDxfId="43"/>
    <tableColumn id="4" name="Transaction type" dataDxfId="42"/>
    <tableColumn id="5" name="Quantity" dataDxfId="41"/>
    <tableColumn id="6" name="Rate" dataDxfId="40"/>
    <tableColumn id="7" name="Transaction Date" dataDxfId="39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id="19" name="Table19" displayName="Table19" ref="B3:I12" totalsRowShown="0" headerRowDxfId="38" headerRowBorderDxfId="37" tableBorderDxfId="36" totalsRowBorderDxfId="35">
  <tableColumns count="8">
    <tableColumn id="1" name="Owner" dataDxfId="34"/>
    <tableColumn id="2" name="Loan Type*" dataDxfId="33"/>
    <tableColumn id="4" name="Principal Amount Outstanding" dataDxfId="32"/>
    <tableColumn id="5" name="EMI Amount*" dataDxfId="31"/>
    <tableColumn id="11" name="EMI Continues till (mmm-yy)" dataDxfId="30"/>
    <tableColumn id="6" name="Frequency" dataDxfId="29"/>
    <tableColumn id="7" name="Interest Rate (%)" dataDxfId="28" dataCellStyle="Percent"/>
    <tableColumn id="8" name="Financial Institution" dataDxfId="27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id="32" name="Table32" displayName="Table32" ref="B3:L20" totalsRowShown="0" headerRowDxfId="26" headerRowBorderDxfId="25" tableBorderDxfId="24" totalsRowBorderDxfId="23">
  <tableColumns count="11">
    <tableColumn id="1" name="Insured" dataDxfId="22"/>
    <tableColumn id="3" name="Policy Name" dataDxfId="21"/>
    <tableColumn id="2" name="Policy Number" dataDxfId="20"/>
    <tableColumn id="6" name="Commemcement Date (dd/mm/yyyy))" dataDxfId="19"/>
    <tableColumn id="11" name="Sum Assured" dataDxfId="18"/>
    <tableColumn id="4" name="Premium Amount" dataDxfId="17"/>
    <tableColumn id="5" name="Premium Frequency" dataDxfId="16"/>
    <tableColumn id="7" name="Policy Term (Years)" dataDxfId="15"/>
    <tableColumn id="12" name="Premium Paying Term (Years)" dataDxfId="14"/>
    <tableColumn id="8" name="Nominee Name" dataDxfId="13"/>
    <tableColumn id="9" name="Policy Status" dataDxfId="1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18:F25" totalsRowCount="1" headerRowDxfId="203" totalsRowDxfId="200" headerRowBorderDxfId="202" tableBorderDxfId="201" totalsRowBorderDxfId="199">
  <tableColumns count="5">
    <tableColumn id="1" name="Owner" totalsRowLabel="Total" dataDxfId="198" totalsRowDxfId="197"/>
    <tableColumn id="2" name="Income Type" dataDxfId="196" totalsRowDxfId="195"/>
    <tableColumn id="5" name="Monthly Amount" totalsRowFunction="sum" dataDxfId="194" totalsRowDxfId="193"/>
    <tableColumn id="4" name="Continues Till" dataDxfId="192" totalsRowDxfId="191"/>
    <tableColumn id="3" name="Years" dataDxfId="190" totalsRowDxfId="189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id="13" name="Table3214" displayName="Table3214" ref="B24:I32" totalsRowShown="0" headerRowDxfId="11" headerRowBorderDxfId="10" tableBorderDxfId="9" totalsRowBorderDxfId="8">
  <tableColumns count="8">
    <tableColumn id="1" name="Insured" dataDxfId="7"/>
    <tableColumn id="3" name="Policy Name" dataDxfId="6"/>
    <tableColumn id="2" name="Policy Type" dataDxfId="5"/>
    <tableColumn id="5" name="Policy Number" dataDxfId="4"/>
    <tableColumn id="11" name="Sum Assured" dataDxfId="3"/>
    <tableColumn id="6" name="Commemcement Date (dd/mm/yyyy))" dataDxfId="2"/>
    <tableColumn id="4" name="Annual Premium Amount" dataDxfId="1"/>
    <tableColumn id="7" name="Tenure (Years)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B29:E53" totalsRowCount="1" headerRowDxfId="188" totalsRowDxfId="185" headerRowBorderDxfId="187" tableBorderDxfId="186" totalsRowBorderDxfId="184">
  <tableColumns count="4">
    <tableColumn id="1" name="Category" dataDxfId="183" totalsRowDxfId="182"/>
    <tableColumn id="2" name="Monthly Amount" totalsRowFunction="sum" dataDxfId="181" totalsRowDxfId="180"/>
    <tableColumn id="3" name="Continues Till" dataDxfId="179" totalsRowDxfId="178"/>
    <tableColumn id="4" name="Years" dataDxfId="177" totalsRowDxfId="17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B57:E61" headerRowCount="0" totalsRowShown="0" headerRowBorderDxfId="175" tableBorderDxfId="174">
  <tableColumns count="4">
    <tableColumn id="1" name="Column1" headerRowDxfId="173" dataDxfId="172"/>
    <tableColumn id="2" name="Column2" headerRowDxfId="171" dataDxfId="170"/>
    <tableColumn id="3" name="Column3" headerRowDxfId="169" dataDxfId="168"/>
    <tableColumn id="4" name="Column4" headerRowDxfId="167" dataDxfId="166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8" name="Table79" displayName="Table79" ref="B64:E68" headerRowCount="0" totalsRowShown="0" headerRowBorderDxfId="165" tableBorderDxfId="164">
  <tableColumns count="4">
    <tableColumn id="1" name="Column1" headerRowDxfId="163" dataDxfId="162"/>
    <tableColumn id="2" name="Column2" headerRowDxfId="161" dataDxfId="160"/>
    <tableColumn id="3" name="Column3" headerRowDxfId="159" dataDxfId="158"/>
    <tableColumn id="4" name="Column4" headerRowDxfId="157" dataDxfId="15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9" name="Table710" displayName="Table710" ref="B72:E76" headerRowCount="0" totalsRowShown="0" headerRowBorderDxfId="155" tableBorderDxfId="154">
  <tableColumns count="4">
    <tableColumn id="1" name="Column1" headerRowDxfId="153" dataDxfId="152"/>
    <tableColumn id="2" name="Column2" headerRowDxfId="151" dataDxfId="150"/>
    <tableColumn id="3" name="Column3" headerRowDxfId="149" dataDxfId="148"/>
    <tableColumn id="4" name="Column4" headerRowDxfId="147" dataDxfId="146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10" name="Table10" displayName="Table10" ref="B80:E84" totalsRowShown="0" headerRowDxfId="145" headerRowBorderDxfId="144" tableBorderDxfId="143" totalsRowBorderDxfId="142">
  <tableColumns count="4">
    <tableColumn id="1" name=" " dataDxfId="141"/>
    <tableColumn id="2" name="Select One" dataDxfId="140"/>
    <tableColumn id="3" name="Select One2" dataDxfId="139"/>
    <tableColumn id="4" name="Select One3" dataDxfId="138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12" name="Table12" displayName="Table12" ref="B4:C11" totalsRowShown="0" headerRowDxfId="137" headerRowBorderDxfId="136" tableBorderDxfId="135" totalsRowBorderDxfId="134">
  <tableColumns count="2">
    <tableColumn id="1" name="Question" dataDxfId="133"/>
    <tableColumn id="2" name="Answer" dataDxfId="132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21" name="Table21" displayName="Table21" ref="B32:H36" totalsRowShown="0" headerRowDxfId="131" headerRowBorderDxfId="130" tableBorderDxfId="129" totalsRowBorderDxfId="128">
  <tableColumns count="7">
    <tableColumn id="1" name="Owner" dataDxfId="127"/>
    <tableColumn id="3" name="Current EPF Balance*" dataDxfId="126"/>
    <tableColumn id="2" name="Balance as on (dd/mm/yyyy)*" dataDxfId="125"/>
    <tableColumn id="4" name="Account Type*" dataDxfId="124"/>
    <tableColumn id="5" name="Employee's Monthly Contribution*" dataDxfId="123"/>
    <tableColumn id="6" name="Employer's Monthly Contribution*" dataDxfId="122"/>
    <tableColumn id="7" name="Description" dataDxfId="12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G168"/>
  <sheetViews>
    <sheetView tabSelected="1" workbookViewId="0">
      <selection activeCell="B7" sqref="B7"/>
    </sheetView>
  </sheetViews>
  <sheetFormatPr defaultRowHeight="14.4" outlineLevelRow="1"/>
  <cols>
    <col min="2" max="2" width="28.33203125" customWidth="1"/>
    <col min="3" max="3" width="16.44140625" customWidth="1"/>
    <col min="4" max="4" width="21.109375" customWidth="1"/>
    <col min="5" max="6" width="19.109375" bestFit="1" customWidth="1"/>
    <col min="7" max="7" width="40.88671875" customWidth="1"/>
  </cols>
  <sheetData>
    <row r="2" spans="2:7">
      <c r="B2" s="11" t="s">
        <v>22</v>
      </c>
      <c r="C2" s="11"/>
      <c r="D2" s="11"/>
    </row>
    <row r="4" spans="2:7">
      <c r="B4" s="11" t="s">
        <v>278</v>
      </c>
    </row>
    <row r="5" spans="2:7" ht="28.8">
      <c r="B5" s="16" t="s">
        <v>131</v>
      </c>
      <c r="C5" s="14" t="s">
        <v>132</v>
      </c>
      <c r="D5" s="17" t="s">
        <v>17</v>
      </c>
      <c r="E5" s="17" t="s">
        <v>48</v>
      </c>
      <c r="F5" s="17" t="s">
        <v>1</v>
      </c>
      <c r="G5" s="17" t="s">
        <v>0</v>
      </c>
    </row>
    <row r="6" spans="2:7">
      <c r="B6" s="6"/>
      <c r="C6" s="34"/>
      <c r="D6" s="5"/>
      <c r="E6" s="5"/>
      <c r="F6" s="5"/>
      <c r="G6" s="19"/>
    </row>
    <row r="7" spans="2:7">
      <c r="B7" s="6"/>
      <c r="C7" s="34"/>
      <c r="D7" s="7"/>
      <c r="E7" s="7"/>
      <c r="F7" s="7"/>
      <c r="G7" s="7"/>
    </row>
    <row r="8" spans="2:7">
      <c r="B8" s="6"/>
      <c r="C8" s="35"/>
      <c r="D8" s="7"/>
      <c r="E8" s="7"/>
      <c r="F8" s="7"/>
      <c r="G8" s="7"/>
    </row>
    <row r="9" spans="2:7">
      <c r="B9" s="6"/>
      <c r="C9" s="35"/>
      <c r="D9" s="7"/>
      <c r="E9" s="7"/>
      <c r="F9" s="7"/>
      <c r="G9" s="7"/>
    </row>
    <row r="10" spans="2:7">
      <c r="B10" s="6"/>
      <c r="C10" s="35"/>
      <c r="D10" s="7"/>
      <c r="E10" s="7"/>
      <c r="F10" s="7"/>
      <c r="G10" s="7"/>
    </row>
    <row r="11" spans="2:7">
      <c r="B11" s="6"/>
      <c r="C11" s="35"/>
      <c r="D11" s="7"/>
      <c r="E11" s="7"/>
      <c r="F11" s="7"/>
      <c r="G11" s="7"/>
    </row>
    <row r="12" spans="2:7">
      <c r="B12" s="6"/>
      <c r="C12" s="35"/>
      <c r="D12" s="7"/>
      <c r="E12" s="7"/>
      <c r="F12" s="7"/>
      <c r="G12" s="7"/>
    </row>
    <row r="13" spans="2:7">
      <c r="B13" s="6"/>
      <c r="C13" s="35"/>
      <c r="D13" s="7"/>
      <c r="E13" s="7"/>
      <c r="F13" s="7"/>
      <c r="G13" s="7"/>
    </row>
    <row r="14" spans="2:7">
      <c r="B14" s="8"/>
      <c r="C14" s="36"/>
      <c r="D14" s="10"/>
      <c r="E14" s="10"/>
      <c r="F14" s="10"/>
      <c r="G14" s="10"/>
    </row>
    <row r="15" spans="2:7">
      <c r="B15" s="2"/>
      <c r="C15" s="2"/>
      <c r="D15" s="2"/>
      <c r="E15" s="2"/>
      <c r="F15" s="2"/>
    </row>
    <row r="17" spans="2:7" s="30" customFormat="1">
      <c r="B17" s="11" t="s">
        <v>279</v>
      </c>
      <c r="C17"/>
      <c r="D17"/>
      <c r="E17"/>
      <c r="F17"/>
      <c r="G17"/>
    </row>
    <row r="18" spans="2:7">
      <c r="B18" s="27" t="s">
        <v>2</v>
      </c>
      <c r="C18" s="28" t="s">
        <v>3</v>
      </c>
      <c r="D18" s="29" t="s">
        <v>50</v>
      </c>
      <c r="E18" s="29" t="s">
        <v>136</v>
      </c>
      <c r="F18" s="29" t="s">
        <v>135</v>
      </c>
      <c r="G18" s="30"/>
    </row>
    <row r="19" spans="2:7">
      <c r="B19" s="6"/>
      <c r="C19" s="3"/>
      <c r="D19" s="37"/>
      <c r="E19" s="7"/>
      <c r="F19" s="39"/>
    </row>
    <row r="20" spans="2:7">
      <c r="B20" s="6"/>
      <c r="C20" s="3"/>
      <c r="D20" s="37"/>
      <c r="E20" s="7"/>
      <c r="F20" s="39"/>
    </row>
    <row r="21" spans="2:7">
      <c r="B21" s="6"/>
      <c r="C21" s="3"/>
      <c r="D21" s="37"/>
      <c r="E21" s="7"/>
      <c r="F21" s="39"/>
    </row>
    <row r="22" spans="2:7">
      <c r="B22" s="6"/>
      <c r="C22" s="3"/>
      <c r="D22" s="37"/>
      <c r="E22" s="7"/>
      <c r="F22" s="39"/>
    </row>
    <row r="23" spans="2:7">
      <c r="B23" s="6"/>
      <c r="C23" s="3"/>
      <c r="D23" s="37"/>
      <c r="E23" s="7"/>
      <c r="F23" s="39"/>
    </row>
    <row r="24" spans="2:7">
      <c r="B24" s="6"/>
      <c r="C24" s="3"/>
      <c r="D24" s="37"/>
      <c r="E24" s="7"/>
      <c r="F24" s="39"/>
    </row>
    <row r="25" spans="2:7">
      <c r="B25" s="8" t="s">
        <v>49</v>
      </c>
      <c r="C25" s="9"/>
      <c r="D25" s="23">
        <f>SUBTOTAL(109,[Monthly Amount])</f>
        <v>0</v>
      </c>
      <c r="E25" s="9"/>
      <c r="F25" s="23"/>
    </row>
    <row r="26" spans="2:7">
      <c r="B26" s="2"/>
      <c r="C26" s="2"/>
      <c r="D26" s="26"/>
      <c r="E26" s="2"/>
      <c r="F26" s="26"/>
    </row>
    <row r="28" spans="2:7">
      <c r="B28" s="1" t="s">
        <v>280</v>
      </c>
    </row>
    <row r="29" spans="2:7">
      <c r="B29" s="27" t="s">
        <v>51</v>
      </c>
      <c r="C29" s="29" t="s">
        <v>50</v>
      </c>
      <c r="D29" s="28" t="s">
        <v>136</v>
      </c>
      <c r="E29" s="28" t="s">
        <v>135</v>
      </c>
    </row>
    <row r="30" spans="2:7">
      <c r="B30" s="6" t="s">
        <v>181</v>
      </c>
      <c r="C30" s="37"/>
      <c r="D30" s="3"/>
      <c r="E30" s="39"/>
    </row>
    <row r="31" spans="2:7">
      <c r="B31" s="6" t="s">
        <v>181</v>
      </c>
      <c r="C31" s="37"/>
      <c r="D31" s="3"/>
      <c r="E31" s="39"/>
    </row>
    <row r="32" spans="2:7">
      <c r="B32" s="6" t="s">
        <v>181</v>
      </c>
      <c r="C32" s="37"/>
      <c r="D32" s="3"/>
      <c r="E32" s="39"/>
    </row>
    <row r="33" spans="2:5">
      <c r="B33" s="6" t="s">
        <v>181</v>
      </c>
      <c r="C33" s="37"/>
      <c r="D33" s="3"/>
      <c r="E33" s="39"/>
    </row>
    <row r="34" spans="2:5">
      <c r="B34" s="6" t="s">
        <v>181</v>
      </c>
      <c r="C34" s="37"/>
      <c r="D34" s="3"/>
      <c r="E34" s="39"/>
    </row>
    <row r="35" spans="2:5">
      <c r="B35" s="6" t="s">
        <v>181</v>
      </c>
      <c r="C35" s="37"/>
      <c r="D35" s="3"/>
      <c r="E35" s="39"/>
    </row>
    <row r="36" spans="2:5">
      <c r="B36" s="6" t="s">
        <v>181</v>
      </c>
      <c r="C36" s="37"/>
      <c r="D36" s="3"/>
      <c r="E36" s="39"/>
    </row>
    <row r="37" spans="2:5">
      <c r="B37" s="6" t="s">
        <v>181</v>
      </c>
      <c r="C37" s="37"/>
      <c r="D37" s="3"/>
      <c r="E37" s="39"/>
    </row>
    <row r="38" spans="2:5">
      <c r="B38" s="6" t="s">
        <v>181</v>
      </c>
      <c r="C38" s="37"/>
      <c r="D38" s="3"/>
      <c r="E38" s="39"/>
    </row>
    <row r="39" spans="2:5">
      <c r="B39" s="6" t="s">
        <v>181</v>
      </c>
      <c r="C39" s="37"/>
      <c r="D39" s="3"/>
      <c r="E39" s="39"/>
    </row>
    <row r="40" spans="2:5">
      <c r="B40" s="6" t="s">
        <v>181</v>
      </c>
      <c r="C40" s="37"/>
      <c r="D40" s="3"/>
      <c r="E40" s="39"/>
    </row>
    <row r="41" spans="2:5">
      <c r="B41" s="6" t="s">
        <v>181</v>
      </c>
      <c r="C41" s="37"/>
      <c r="D41" s="3"/>
      <c r="E41" s="39"/>
    </row>
    <row r="42" spans="2:5">
      <c r="B42" s="6" t="s">
        <v>181</v>
      </c>
      <c r="C42" s="37"/>
      <c r="D42" s="3"/>
      <c r="E42" s="39"/>
    </row>
    <row r="43" spans="2:5">
      <c r="B43" s="6" t="s">
        <v>181</v>
      </c>
      <c r="C43" s="37"/>
      <c r="D43" s="3"/>
      <c r="E43" s="39"/>
    </row>
    <row r="44" spans="2:5">
      <c r="B44" s="6" t="s">
        <v>181</v>
      </c>
      <c r="C44" s="37"/>
      <c r="D44" s="3"/>
      <c r="E44" s="39"/>
    </row>
    <row r="45" spans="2:5">
      <c r="B45" s="6" t="s">
        <v>181</v>
      </c>
      <c r="C45" s="37"/>
      <c r="D45" s="3"/>
      <c r="E45" s="39"/>
    </row>
    <row r="46" spans="2:5">
      <c r="B46" s="6" t="s">
        <v>181</v>
      </c>
      <c r="C46" s="37"/>
      <c r="D46" s="3"/>
      <c r="E46" s="39"/>
    </row>
    <row r="47" spans="2:5">
      <c r="B47" s="6" t="s">
        <v>181</v>
      </c>
      <c r="C47" s="37"/>
      <c r="D47" s="3"/>
      <c r="E47" s="39"/>
    </row>
    <row r="48" spans="2:5">
      <c r="B48" s="6" t="s">
        <v>181</v>
      </c>
      <c r="C48" s="37"/>
      <c r="D48" s="3"/>
      <c r="E48" s="39"/>
    </row>
    <row r="49" spans="2:5">
      <c r="B49" s="6" t="s">
        <v>181</v>
      </c>
      <c r="C49" s="37"/>
      <c r="D49" s="3"/>
      <c r="E49" s="39"/>
    </row>
    <row r="50" spans="2:5">
      <c r="B50" s="6" t="s">
        <v>181</v>
      </c>
      <c r="C50" s="37"/>
      <c r="D50" s="3"/>
      <c r="E50" s="39"/>
    </row>
    <row r="51" spans="2:5">
      <c r="B51" s="6" t="s">
        <v>181</v>
      </c>
      <c r="C51" s="37"/>
      <c r="D51" s="3"/>
      <c r="E51" s="39"/>
    </row>
    <row r="52" spans="2:5">
      <c r="B52" s="6" t="s">
        <v>181</v>
      </c>
      <c r="C52" s="37"/>
      <c r="D52" s="3"/>
      <c r="E52" s="39"/>
    </row>
    <row r="53" spans="2:5">
      <c r="B53" s="8"/>
      <c r="C53" s="37">
        <f>SUBTOTAL(109,[Monthly Amount])</f>
        <v>0</v>
      </c>
      <c r="D53" s="3"/>
      <c r="E53" s="3"/>
    </row>
    <row r="54" spans="2:5">
      <c r="B54" s="2"/>
      <c r="C54" s="26"/>
    </row>
    <row r="55" spans="2:5">
      <c r="B55" s="72" t="s">
        <v>285</v>
      </c>
      <c r="C55" s="26"/>
    </row>
    <row r="56" spans="2:5">
      <c r="B56" s="72" t="s">
        <v>286</v>
      </c>
      <c r="C56" s="26"/>
    </row>
    <row r="57" spans="2:5">
      <c r="B57" s="6" t="s">
        <v>287</v>
      </c>
      <c r="C57" s="76"/>
      <c r="D57" s="78"/>
      <c r="E57" s="78"/>
    </row>
    <row r="58" spans="2:5">
      <c r="B58" s="75" t="s">
        <v>288</v>
      </c>
      <c r="C58" s="76"/>
      <c r="D58" s="78"/>
      <c r="E58" s="78"/>
    </row>
    <row r="59" spans="2:5">
      <c r="B59" s="75" t="s">
        <v>289</v>
      </c>
      <c r="C59" s="76"/>
      <c r="D59" s="78"/>
      <c r="E59" s="78"/>
    </row>
    <row r="60" spans="2:5">
      <c r="B60" s="75" t="s">
        <v>291</v>
      </c>
      <c r="C60" s="22"/>
      <c r="D60" s="73"/>
      <c r="E60" s="73"/>
    </row>
    <row r="61" spans="2:5">
      <c r="B61" s="77" t="s">
        <v>290</v>
      </c>
      <c r="C61" s="23"/>
      <c r="D61" s="71"/>
      <c r="E61" s="71"/>
    </row>
    <row r="62" spans="2:5">
      <c r="B62" s="2"/>
      <c r="C62" s="26"/>
    </row>
    <row r="63" spans="2:5">
      <c r="B63" s="72" t="s">
        <v>242</v>
      </c>
      <c r="C63" s="26"/>
    </row>
    <row r="64" spans="2:5">
      <c r="B64" s="6" t="s">
        <v>287</v>
      </c>
      <c r="C64" s="76"/>
      <c r="D64" s="78"/>
      <c r="E64" s="78"/>
    </row>
    <row r="65" spans="2:5">
      <c r="B65" s="75" t="s">
        <v>288</v>
      </c>
      <c r="C65" s="76"/>
      <c r="D65" s="78"/>
      <c r="E65" s="78"/>
    </row>
    <row r="66" spans="2:5">
      <c r="B66" s="75" t="s">
        <v>289</v>
      </c>
      <c r="C66" s="76"/>
      <c r="D66" s="78"/>
      <c r="E66" s="78"/>
    </row>
    <row r="67" spans="2:5">
      <c r="B67" s="75" t="s">
        <v>291</v>
      </c>
      <c r="C67" s="22"/>
      <c r="D67" s="73"/>
      <c r="E67" s="73"/>
    </row>
    <row r="68" spans="2:5">
      <c r="B68" s="77" t="s">
        <v>290</v>
      </c>
      <c r="C68" s="23"/>
      <c r="D68" s="71"/>
      <c r="E68" s="71"/>
    </row>
    <row r="69" spans="2:5">
      <c r="B69" s="2"/>
      <c r="C69" s="26"/>
    </row>
    <row r="70" spans="2:5">
      <c r="B70" s="2"/>
      <c r="C70" s="26"/>
    </row>
    <row r="71" spans="2:5">
      <c r="B71" s="72" t="s">
        <v>292</v>
      </c>
      <c r="C71" s="26"/>
    </row>
    <row r="72" spans="2:5">
      <c r="B72" s="6" t="s">
        <v>287</v>
      </c>
      <c r="C72" s="76"/>
      <c r="D72" s="78"/>
      <c r="E72" s="78"/>
    </row>
    <row r="73" spans="2:5">
      <c r="B73" s="75" t="s">
        <v>288</v>
      </c>
      <c r="C73" s="76"/>
      <c r="D73" s="78"/>
      <c r="E73" s="78"/>
    </row>
    <row r="74" spans="2:5">
      <c r="B74" s="75" t="s">
        <v>289</v>
      </c>
      <c r="C74" s="76"/>
      <c r="D74" s="78"/>
      <c r="E74" s="78"/>
    </row>
    <row r="75" spans="2:5">
      <c r="B75" s="75" t="s">
        <v>291</v>
      </c>
      <c r="C75" s="22"/>
      <c r="D75" s="73"/>
      <c r="E75" s="73"/>
    </row>
    <row r="76" spans="2:5">
      <c r="B76" s="77" t="s">
        <v>290</v>
      </c>
      <c r="C76" s="23"/>
      <c r="D76" s="71"/>
      <c r="E76" s="71"/>
    </row>
    <row r="77" spans="2:5">
      <c r="B77" s="2"/>
      <c r="C77" s="26"/>
    </row>
    <row r="78" spans="2:5">
      <c r="B78" s="2"/>
      <c r="C78" s="26"/>
    </row>
    <row r="79" spans="2:5">
      <c r="B79" s="74" t="s">
        <v>293</v>
      </c>
      <c r="C79" s="26"/>
    </row>
    <row r="80" spans="2:5">
      <c r="B80" s="70" t="s">
        <v>304</v>
      </c>
      <c r="C80" s="4" t="s">
        <v>181</v>
      </c>
      <c r="D80" s="4" t="s">
        <v>302</v>
      </c>
      <c r="E80" s="5" t="s">
        <v>303</v>
      </c>
    </row>
    <row r="81" spans="2:5">
      <c r="B81" s="75" t="s">
        <v>294</v>
      </c>
      <c r="C81" s="37"/>
      <c r="D81" s="3"/>
      <c r="E81" s="7"/>
    </row>
    <row r="82" spans="2:5">
      <c r="B82" s="75" t="s">
        <v>295</v>
      </c>
      <c r="C82" s="37"/>
      <c r="D82" s="3"/>
      <c r="E82" s="7"/>
    </row>
    <row r="83" spans="2:5">
      <c r="B83" s="75" t="s">
        <v>0</v>
      </c>
      <c r="C83" s="37"/>
      <c r="D83" s="3"/>
      <c r="E83" s="7"/>
    </row>
    <row r="84" spans="2:5">
      <c r="B84" s="79" t="s">
        <v>296</v>
      </c>
      <c r="C84" s="80"/>
      <c r="D84" s="9"/>
      <c r="E84" s="10"/>
    </row>
    <row r="85" spans="2:5">
      <c r="B85" s="2"/>
      <c r="C85" s="26"/>
    </row>
    <row r="86" spans="2:5">
      <c r="B86" s="72" t="s">
        <v>296</v>
      </c>
      <c r="C86" s="26"/>
    </row>
    <row r="87" spans="2:5">
      <c r="B87" s="81"/>
      <c r="C87" s="81"/>
      <c r="D87" s="81"/>
      <c r="E87" s="81"/>
    </row>
    <row r="88" spans="2:5">
      <c r="B88" s="81"/>
      <c r="C88" s="81"/>
      <c r="D88" s="81"/>
      <c r="E88" s="81"/>
    </row>
    <row r="89" spans="2:5">
      <c r="B89" s="81"/>
      <c r="C89" s="81"/>
      <c r="D89" s="81"/>
      <c r="E89" s="81"/>
    </row>
    <row r="90" spans="2:5">
      <c r="B90" s="81"/>
      <c r="C90" s="81"/>
      <c r="D90" s="81"/>
      <c r="E90" s="81"/>
    </row>
    <row r="91" spans="2:5">
      <c r="B91" s="81"/>
      <c r="C91" s="81"/>
      <c r="D91" s="81"/>
      <c r="E91" s="81"/>
    </row>
    <row r="92" spans="2:5">
      <c r="B92" s="81"/>
      <c r="C92" s="81"/>
      <c r="D92" s="81"/>
      <c r="E92" s="81"/>
    </row>
    <row r="93" spans="2:5">
      <c r="B93" s="81"/>
      <c r="C93" s="81"/>
      <c r="D93" s="81"/>
      <c r="E93" s="81"/>
    </row>
    <row r="94" spans="2:5">
      <c r="B94" s="2"/>
      <c r="C94" s="26"/>
    </row>
    <row r="95" spans="2:5">
      <c r="B95" s="2"/>
      <c r="C95" s="26"/>
    </row>
    <row r="96" spans="2:5">
      <c r="B96" s="2"/>
      <c r="C96" s="26"/>
    </row>
    <row r="97" spans="2:3">
      <c r="B97" s="2"/>
      <c r="C97" s="26"/>
    </row>
    <row r="98" spans="2:3">
      <c r="B98" s="2"/>
      <c r="C98" s="26"/>
    </row>
    <row r="99" spans="2:3">
      <c r="B99" s="2"/>
      <c r="C99" s="26"/>
    </row>
    <row r="100" spans="2:3">
      <c r="B100" s="2"/>
      <c r="C100" s="26"/>
    </row>
    <row r="101" spans="2:3">
      <c r="B101" s="2"/>
      <c r="C101" s="26"/>
    </row>
    <row r="102" spans="2:3">
      <c r="B102" s="2"/>
      <c r="C102" s="26"/>
    </row>
    <row r="103" spans="2:3">
      <c r="B103" s="2"/>
      <c r="C103" s="26"/>
    </row>
    <row r="104" spans="2:3">
      <c r="B104" s="2"/>
      <c r="C104" s="26"/>
    </row>
    <row r="105" spans="2:3">
      <c r="B105" s="2"/>
      <c r="C105" s="26"/>
    </row>
    <row r="106" spans="2:3">
      <c r="B106" s="2"/>
      <c r="C106" s="26"/>
    </row>
    <row r="107" spans="2:3">
      <c r="B107" s="2"/>
      <c r="C107" s="26"/>
    </row>
    <row r="108" spans="2:3">
      <c r="B108" s="2"/>
      <c r="C108" s="26"/>
    </row>
    <row r="109" spans="2:3">
      <c r="B109" s="2"/>
      <c r="C109" s="26"/>
    </row>
    <row r="110" spans="2:3">
      <c r="B110" s="2"/>
      <c r="C110" s="26"/>
    </row>
    <row r="111" spans="2:3">
      <c r="B111" s="2"/>
      <c r="C111" s="26"/>
    </row>
    <row r="112" spans="2:3">
      <c r="B112" s="2"/>
      <c r="C112" s="26"/>
    </row>
    <row r="113" spans="2:6">
      <c r="B113" s="2"/>
      <c r="C113" s="26"/>
    </row>
    <row r="114" spans="2:6">
      <c r="B114" s="2"/>
      <c r="C114" s="26"/>
    </row>
    <row r="115" spans="2:6" outlineLevel="1"/>
    <row r="116" spans="2:6" outlineLevel="1">
      <c r="B116" t="s">
        <v>52</v>
      </c>
      <c r="C116" t="s">
        <v>133</v>
      </c>
      <c r="D116" t="s">
        <v>41</v>
      </c>
      <c r="E116" t="s">
        <v>181</v>
      </c>
      <c r="F116" t="s">
        <v>181</v>
      </c>
    </row>
    <row r="117" spans="2:6" outlineLevel="1">
      <c r="B117" t="s">
        <v>55</v>
      </c>
      <c r="C117" t="s">
        <v>123</v>
      </c>
      <c r="D117" t="s">
        <v>134</v>
      </c>
      <c r="E117" t="s">
        <v>137</v>
      </c>
      <c r="F117" t="s">
        <v>299</v>
      </c>
    </row>
    <row r="118" spans="2:6" outlineLevel="1">
      <c r="B118" t="s">
        <v>121</v>
      </c>
      <c r="C118" t="s">
        <v>124</v>
      </c>
      <c r="D118" t="s">
        <v>135</v>
      </c>
      <c r="E118" t="s">
        <v>138</v>
      </c>
      <c r="F118" s="2" t="s">
        <v>297</v>
      </c>
    </row>
    <row r="119" spans="2:6" outlineLevel="1">
      <c r="B119" t="s">
        <v>53</v>
      </c>
      <c r="C119" t="s">
        <v>125</v>
      </c>
      <c r="E119" t="s">
        <v>139</v>
      </c>
      <c r="F119" t="s">
        <v>298</v>
      </c>
    </row>
    <row r="120" spans="2:6" outlineLevel="1">
      <c r="B120" t="s">
        <v>122</v>
      </c>
      <c r="C120" t="s">
        <v>126</v>
      </c>
      <c r="E120" t="s">
        <v>140</v>
      </c>
      <c r="F120" t="s">
        <v>300</v>
      </c>
    </row>
    <row r="121" spans="2:6" outlineLevel="1">
      <c r="B121" t="s">
        <v>54</v>
      </c>
      <c r="C121" t="s">
        <v>127</v>
      </c>
      <c r="E121" t="s">
        <v>141</v>
      </c>
      <c r="F121" t="s">
        <v>301</v>
      </c>
    </row>
    <row r="122" spans="2:6" outlineLevel="1">
      <c r="B122" t="s">
        <v>6</v>
      </c>
      <c r="C122" t="s">
        <v>128</v>
      </c>
      <c r="F122" t="s">
        <v>6</v>
      </c>
    </row>
    <row r="123" spans="2:6" outlineLevel="1">
      <c r="C123" t="s">
        <v>129</v>
      </c>
      <c r="E123" t="s">
        <v>1</v>
      </c>
    </row>
    <row r="124" spans="2:6" outlineLevel="1">
      <c r="C124" t="s">
        <v>130</v>
      </c>
      <c r="E124" t="s">
        <v>142</v>
      </c>
    </row>
    <row r="125" spans="2:6" outlineLevel="1">
      <c r="C125" t="s">
        <v>6</v>
      </c>
      <c r="E125" t="s">
        <v>143</v>
      </c>
    </row>
    <row r="126" spans="2:6" outlineLevel="1">
      <c r="E126" t="s">
        <v>144</v>
      </c>
    </row>
    <row r="127" spans="2:6" outlineLevel="1">
      <c r="E127" t="s">
        <v>145</v>
      </c>
    </row>
    <row r="128" spans="2:6" outlineLevel="1">
      <c r="E128" t="s">
        <v>146</v>
      </c>
    </row>
    <row r="129" spans="5:5" outlineLevel="1">
      <c r="E129" t="s">
        <v>147</v>
      </c>
    </row>
    <row r="130" spans="5:5" outlineLevel="1">
      <c r="E130" t="s">
        <v>148</v>
      </c>
    </row>
    <row r="131" spans="5:5" outlineLevel="1"/>
    <row r="132" spans="5:5" outlineLevel="1">
      <c r="E132" t="s">
        <v>149</v>
      </c>
    </row>
    <row r="133" spans="5:5" outlineLevel="1">
      <c r="E133" t="s">
        <v>150</v>
      </c>
    </row>
    <row r="134" spans="5:5" outlineLevel="1">
      <c r="E134" t="s">
        <v>151</v>
      </c>
    </row>
    <row r="135" spans="5:5" outlineLevel="1">
      <c r="E135" t="s">
        <v>152</v>
      </c>
    </row>
    <row r="136" spans="5:5" outlineLevel="1">
      <c r="E136" t="s">
        <v>153</v>
      </c>
    </row>
    <row r="137" spans="5:5" outlineLevel="1">
      <c r="E137" t="s">
        <v>154</v>
      </c>
    </row>
    <row r="138" spans="5:5" outlineLevel="1"/>
    <row r="139" spans="5:5" outlineLevel="1">
      <c r="E139" t="s">
        <v>155</v>
      </c>
    </row>
    <row r="140" spans="5:5" outlineLevel="1">
      <c r="E140" t="s">
        <v>156</v>
      </c>
    </row>
    <row r="141" spans="5:5" outlineLevel="1">
      <c r="E141" t="s">
        <v>157</v>
      </c>
    </row>
    <row r="142" spans="5:5" outlineLevel="1">
      <c r="E142" t="s">
        <v>158</v>
      </c>
    </row>
    <row r="143" spans="5:5" outlineLevel="1">
      <c r="E143" t="s">
        <v>159</v>
      </c>
    </row>
    <row r="144" spans="5:5" outlineLevel="1"/>
    <row r="145" spans="5:5" outlineLevel="1">
      <c r="E145" t="s">
        <v>160</v>
      </c>
    </row>
    <row r="146" spans="5:5" outlineLevel="1">
      <c r="E146" t="s">
        <v>161</v>
      </c>
    </row>
    <row r="147" spans="5:5" outlineLevel="1">
      <c r="E147" t="s">
        <v>162</v>
      </c>
    </row>
    <row r="148" spans="5:5" outlineLevel="1">
      <c r="E148" t="s">
        <v>163</v>
      </c>
    </row>
    <row r="149" spans="5:5" outlineLevel="1">
      <c r="E149" t="s">
        <v>164</v>
      </c>
    </row>
    <row r="150" spans="5:5" outlineLevel="1">
      <c r="E150" t="s">
        <v>165</v>
      </c>
    </row>
    <row r="151" spans="5:5" outlineLevel="1"/>
    <row r="152" spans="5:5" outlineLevel="1">
      <c r="E152" t="s">
        <v>166</v>
      </c>
    </row>
    <row r="153" spans="5:5" outlineLevel="1">
      <c r="E153" t="s">
        <v>167</v>
      </c>
    </row>
    <row r="154" spans="5:5" outlineLevel="1">
      <c r="E154" t="s">
        <v>168</v>
      </c>
    </row>
    <row r="155" spans="5:5" outlineLevel="1">
      <c r="E155" t="s">
        <v>169</v>
      </c>
    </row>
    <row r="156" spans="5:5" outlineLevel="1">
      <c r="E156" t="s">
        <v>170</v>
      </c>
    </row>
    <row r="157" spans="5:5" outlineLevel="1"/>
    <row r="158" spans="5:5" outlineLevel="1">
      <c r="E158" t="s">
        <v>172</v>
      </c>
    </row>
    <row r="159" spans="5:5" outlineLevel="1">
      <c r="E159" t="s">
        <v>173</v>
      </c>
    </row>
    <row r="160" spans="5:5" outlineLevel="1">
      <c r="E160" t="s">
        <v>174</v>
      </c>
    </row>
    <row r="161" spans="5:5" outlineLevel="1">
      <c r="E161" t="s">
        <v>175</v>
      </c>
    </row>
    <row r="162" spans="5:5" outlineLevel="1">
      <c r="E162" t="s">
        <v>176</v>
      </c>
    </row>
    <row r="163" spans="5:5" outlineLevel="1">
      <c r="E163" t="s">
        <v>171</v>
      </c>
    </row>
    <row r="164" spans="5:5" outlineLevel="1">
      <c r="E164" t="s">
        <v>177</v>
      </c>
    </row>
    <row r="165" spans="5:5" outlineLevel="1">
      <c r="E165" t="s">
        <v>178</v>
      </c>
    </row>
    <row r="166" spans="5:5" outlineLevel="1">
      <c r="E166" t="s">
        <v>179</v>
      </c>
    </row>
    <row r="167" spans="5:5" outlineLevel="1">
      <c r="E167" t="s">
        <v>180</v>
      </c>
    </row>
    <row r="168" spans="5:5" outlineLevel="1"/>
  </sheetData>
  <mergeCells count="1">
    <mergeCell ref="B87:E93"/>
  </mergeCells>
  <dataValidations count="10">
    <dataValidation type="list" allowBlank="1" showInputMessage="1" showErrorMessage="1" sqref="C19:C24">
      <formula1>$B$116:$B$122</formula1>
    </dataValidation>
    <dataValidation type="whole" operator="greaterThanOrEqual" allowBlank="1" showInputMessage="1" showErrorMessage="1" sqref="D19:D24 C30:C52">
      <formula1>0</formula1>
    </dataValidation>
    <dataValidation type="list" allowBlank="1" showInputMessage="1" showErrorMessage="1" sqref="E19:E24 D30:D52">
      <formula1>$D$116:$D$118</formula1>
    </dataValidation>
    <dataValidation type="list" allowBlank="1" showInputMessage="1" showErrorMessage="1" sqref="B30:B52">
      <formula1>$E$116:$E$167</formula1>
    </dataValidation>
    <dataValidation type="whole" operator="greaterThanOrEqual" allowBlank="1" showInputMessage="1" showErrorMessage="1" prompt="Required to be filled only if you have selected the option &quot;Years&quot; in Continues Till. " sqref="F19:F24 E30:E52">
      <formula1>0</formula1>
    </dataValidation>
    <dataValidation type="list" allowBlank="1" showInputMessage="1" showErrorMessage="1" sqref="H15">
      <formula1>"family"</formula1>
    </dataValidation>
    <dataValidation type="list" allowBlank="1" showInputMessage="1" showErrorMessage="1" sqref="H17:H20 B19:B24">
      <formula1>family</formula1>
    </dataValidation>
    <dataValidation type="textLength" operator="equal" allowBlank="1" showInputMessage="1" showErrorMessage="1" error="Length should be exactly 10 digit." sqref="E6:E14">
      <formula1>10</formula1>
    </dataValidation>
    <dataValidation type="list" allowBlank="1" showInputMessage="1" showErrorMessage="1" sqref="D6:D14">
      <formula1>$C$116:$C$125</formula1>
    </dataValidation>
    <dataValidation type="list" allowBlank="1" showInputMessage="1" showErrorMessage="1" sqref="C80:E80">
      <formula1>$F$116:$F$122</formula1>
    </dataValidation>
  </dataValidations>
  <pageMargins left="0.7" right="0.7" top="0.75" bottom="0.75" header="0.3" footer="0.3"/>
  <pageSetup orientation="landscape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2:C43"/>
  <sheetViews>
    <sheetView workbookViewId="0"/>
  </sheetViews>
  <sheetFormatPr defaultRowHeight="14.4" outlineLevelRow="1"/>
  <cols>
    <col min="2" max="2" width="86.6640625" customWidth="1"/>
    <col min="3" max="3" width="31.6640625" customWidth="1"/>
  </cols>
  <sheetData>
    <row r="2" spans="2:3">
      <c r="B2" s="68" t="s">
        <v>282</v>
      </c>
    </row>
    <row r="3" spans="2:3">
      <c r="B3" s="69" t="s">
        <v>281</v>
      </c>
    </row>
    <row r="4" spans="2:3" s="30" customFormat="1">
      <c r="B4" s="31" t="s">
        <v>62</v>
      </c>
      <c r="C4" s="32" t="s">
        <v>63</v>
      </c>
    </row>
    <row r="5" spans="2:3">
      <c r="B5" s="20" t="s">
        <v>57</v>
      </c>
      <c r="C5" s="7" t="s">
        <v>64</v>
      </c>
    </row>
    <row r="6" spans="2:3" ht="28.8">
      <c r="B6" s="20" t="s">
        <v>58</v>
      </c>
      <c r="C6" s="7" t="s">
        <v>68</v>
      </c>
    </row>
    <row r="7" spans="2:3" ht="28.8">
      <c r="B7" s="20" t="s">
        <v>59</v>
      </c>
      <c r="C7" s="7" t="s">
        <v>67</v>
      </c>
    </row>
    <row r="8" spans="2:3">
      <c r="B8" s="20" t="s">
        <v>60</v>
      </c>
      <c r="C8" s="7" t="s">
        <v>72</v>
      </c>
    </row>
    <row r="9" spans="2:3" ht="28.8">
      <c r="B9" s="20" t="s">
        <v>61</v>
      </c>
      <c r="C9" s="7" t="s">
        <v>75</v>
      </c>
    </row>
    <row r="10" spans="2:3">
      <c r="B10" s="20" t="s">
        <v>117</v>
      </c>
      <c r="C10" s="7" t="s">
        <v>78</v>
      </c>
    </row>
    <row r="11" spans="2:3" ht="28.8">
      <c r="B11" s="21" t="s">
        <v>118</v>
      </c>
      <c r="C11" s="10" t="s">
        <v>81</v>
      </c>
    </row>
    <row r="16" spans="2:3" hidden="1" outlineLevel="1">
      <c r="B16" t="s">
        <v>66</v>
      </c>
    </row>
    <row r="17" spans="2:2" hidden="1" outlineLevel="1">
      <c r="B17" t="s">
        <v>64</v>
      </c>
    </row>
    <row r="18" spans="2:2" hidden="1" outlineLevel="1">
      <c r="B18" t="s">
        <v>65</v>
      </c>
    </row>
    <row r="19" spans="2:2" hidden="1" outlineLevel="1"/>
    <row r="20" spans="2:2" hidden="1" outlineLevel="1">
      <c r="B20" t="s">
        <v>67</v>
      </c>
    </row>
    <row r="21" spans="2:2" hidden="1" outlineLevel="1">
      <c r="B21" t="s">
        <v>68</v>
      </c>
    </row>
    <row r="22" spans="2:2" hidden="1" outlineLevel="1">
      <c r="B22" t="s">
        <v>69</v>
      </c>
    </row>
    <row r="23" spans="2:2" hidden="1" outlineLevel="1"/>
    <row r="24" spans="2:2" hidden="1" outlineLevel="1">
      <c r="B24" t="s">
        <v>67</v>
      </c>
    </row>
    <row r="25" spans="2:2" hidden="1" outlineLevel="1">
      <c r="B25" t="s">
        <v>70</v>
      </c>
    </row>
    <row r="26" spans="2:2" hidden="1" outlineLevel="1">
      <c r="B26" t="s">
        <v>71</v>
      </c>
    </row>
    <row r="27" spans="2:2" hidden="1" outlineLevel="1"/>
    <row r="28" spans="2:2" hidden="1" outlineLevel="1">
      <c r="B28" t="s">
        <v>72</v>
      </c>
    </row>
    <row r="29" spans="2:2" hidden="1" outlineLevel="1">
      <c r="B29" t="s">
        <v>73</v>
      </c>
    </row>
    <row r="30" spans="2:2" hidden="1" outlineLevel="1">
      <c r="B30" t="s">
        <v>74</v>
      </c>
    </row>
    <row r="31" spans="2:2" hidden="1" outlineLevel="1"/>
    <row r="32" spans="2:2" hidden="1" outlineLevel="1">
      <c r="B32" t="s">
        <v>75</v>
      </c>
    </row>
    <row r="33" spans="2:2" hidden="1" outlineLevel="1">
      <c r="B33" t="s">
        <v>76</v>
      </c>
    </row>
    <row r="34" spans="2:2" hidden="1" outlineLevel="1">
      <c r="B34" t="s">
        <v>77</v>
      </c>
    </row>
    <row r="35" spans="2:2" hidden="1" outlineLevel="1"/>
    <row r="36" spans="2:2" hidden="1" outlineLevel="1">
      <c r="B36" t="s">
        <v>78</v>
      </c>
    </row>
    <row r="37" spans="2:2" hidden="1" outlineLevel="1">
      <c r="B37" t="s">
        <v>79</v>
      </c>
    </row>
    <row r="38" spans="2:2" hidden="1" outlineLevel="1">
      <c r="B38" t="s">
        <v>80</v>
      </c>
    </row>
    <row r="39" spans="2:2" hidden="1" outlineLevel="1"/>
    <row r="40" spans="2:2" hidden="1" outlineLevel="1">
      <c r="B40" t="s">
        <v>81</v>
      </c>
    </row>
    <row r="41" spans="2:2" hidden="1" outlineLevel="1">
      <c r="B41" t="s">
        <v>82</v>
      </c>
    </row>
    <row r="42" spans="2:2" hidden="1" outlineLevel="1">
      <c r="B42" t="s">
        <v>83</v>
      </c>
    </row>
    <row r="43" spans="2:2" collapsed="1"/>
  </sheetData>
  <dataValidations disablePrompts="1" count="7">
    <dataValidation type="list" allowBlank="1" showInputMessage="1" showErrorMessage="1" sqref="C10">
      <formula1>$B$36:$B$38</formula1>
    </dataValidation>
    <dataValidation type="list" allowBlank="1" showInputMessage="1" showErrorMessage="1" sqref="C5">
      <formula1>$B$16:$B$18</formula1>
    </dataValidation>
    <dataValidation type="list" allowBlank="1" showInputMessage="1" showErrorMessage="1" sqref="C6">
      <formula1>$B$20:$B$22</formula1>
    </dataValidation>
    <dataValidation type="list" allowBlank="1" showInputMessage="1" showErrorMessage="1" sqref="C7">
      <formula1>$B$24:$B$26</formula1>
    </dataValidation>
    <dataValidation type="list" allowBlank="1" showInputMessage="1" showErrorMessage="1" sqref="C9">
      <formula1>$B$32:$B$34</formula1>
    </dataValidation>
    <dataValidation type="list" allowBlank="1" showInputMessage="1" showErrorMessage="1" sqref="C11">
      <formula1>$B$40:$B$42</formula1>
    </dataValidation>
    <dataValidation type="list" allowBlank="1" showInputMessage="1" showErrorMessage="1" sqref="C8">
      <formula1>$B$28:$B$30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2:G157"/>
  <sheetViews>
    <sheetView workbookViewId="0"/>
  </sheetViews>
  <sheetFormatPr defaultRowHeight="14.4" outlineLevelRow="1"/>
  <cols>
    <col min="2" max="2" width="23.88671875" customWidth="1"/>
    <col min="3" max="3" width="15.6640625" customWidth="1"/>
    <col min="4" max="4" width="16.109375" customWidth="1"/>
    <col min="5" max="5" width="24.88671875" customWidth="1"/>
    <col min="6" max="6" width="24" customWidth="1"/>
  </cols>
  <sheetData>
    <row r="2" spans="2:7">
      <c r="B2" t="s">
        <v>283</v>
      </c>
    </row>
    <row r="4" spans="2:7">
      <c r="B4" s="1" t="s">
        <v>196</v>
      </c>
    </row>
    <row r="5" spans="2:7">
      <c r="B5" s="41" t="s">
        <v>185</v>
      </c>
      <c r="C5" s="92" t="s">
        <v>182</v>
      </c>
      <c r="D5" s="92"/>
      <c r="E5" s="41" t="s">
        <v>183</v>
      </c>
      <c r="F5" s="48" t="s">
        <v>16</v>
      </c>
    </row>
    <row r="6" spans="2:7">
      <c r="B6" s="42">
        <v>55</v>
      </c>
      <c r="C6" s="93"/>
      <c r="D6" s="93"/>
      <c r="E6" s="43">
        <v>-9.9999999999999686E-2</v>
      </c>
      <c r="F6" s="43"/>
    </row>
    <row r="9" spans="2:7">
      <c r="B9" s="1" t="s">
        <v>184</v>
      </c>
    </row>
    <row r="10" spans="2:7" ht="15" customHeight="1">
      <c r="B10" s="84" t="s">
        <v>188</v>
      </c>
      <c r="C10" s="84" t="s">
        <v>186</v>
      </c>
      <c r="D10" s="84"/>
      <c r="E10" s="84" t="s">
        <v>187</v>
      </c>
      <c r="F10" s="84" t="s">
        <v>194</v>
      </c>
      <c r="G10" s="84" t="s">
        <v>16</v>
      </c>
    </row>
    <row r="11" spans="2:7">
      <c r="B11" s="84"/>
      <c r="C11" s="44" t="s">
        <v>189</v>
      </c>
      <c r="D11" s="44" t="s">
        <v>190</v>
      </c>
      <c r="E11" s="84"/>
      <c r="F11" s="84"/>
      <c r="G11" s="84"/>
    </row>
    <row r="12" spans="2:7">
      <c r="B12" s="42"/>
      <c r="C12" s="45">
        <v>18</v>
      </c>
      <c r="D12" s="45">
        <v>22</v>
      </c>
      <c r="E12" s="38"/>
      <c r="F12" s="43" t="s">
        <v>56</v>
      </c>
      <c r="G12" s="43"/>
    </row>
    <row r="13" spans="2:7">
      <c r="B13" s="42"/>
      <c r="C13" s="45"/>
      <c r="D13" s="45"/>
      <c r="E13" s="38"/>
      <c r="F13" s="43"/>
      <c r="G13" s="43"/>
    </row>
    <row r="14" spans="2:7">
      <c r="B14" s="42"/>
      <c r="C14" s="45"/>
      <c r="D14" s="45"/>
      <c r="E14" s="38"/>
      <c r="F14" s="43"/>
      <c r="G14" s="43"/>
    </row>
    <row r="15" spans="2:7">
      <c r="B15" s="42"/>
      <c r="C15" s="45"/>
      <c r="D15" s="45"/>
      <c r="E15" s="38"/>
      <c r="F15" s="43"/>
      <c r="G15" s="43"/>
    </row>
    <row r="16" spans="2:7">
      <c r="B16" s="42"/>
      <c r="C16" s="45"/>
      <c r="D16" s="45"/>
      <c r="E16" s="38"/>
      <c r="F16" s="43"/>
      <c r="G16" s="43"/>
    </row>
    <row r="19" spans="2:7">
      <c r="B19" s="1" t="s">
        <v>191</v>
      </c>
    </row>
    <row r="20" spans="2:7" ht="15" customHeight="1">
      <c r="B20" s="84" t="s">
        <v>188</v>
      </c>
      <c r="C20" s="88" t="s">
        <v>192</v>
      </c>
      <c r="D20" s="89"/>
      <c r="E20" s="84" t="s">
        <v>193</v>
      </c>
      <c r="F20" s="84" t="s">
        <v>194</v>
      </c>
      <c r="G20" s="84" t="s">
        <v>16</v>
      </c>
    </row>
    <row r="21" spans="2:7">
      <c r="B21" s="84"/>
      <c r="C21" s="90"/>
      <c r="D21" s="91"/>
      <c r="E21" s="84"/>
      <c r="F21" s="84"/>
      <c r="G21" s="84"/>
    </row>
    <row r="22" spans="2:7">
      <c r="B22" s="42"/>
      <c r="C22" s="85"/>
      <c r="D22" s="86"/>
      <c r="E22" s="38"/>
      <c r="F22" s="43"/>
      <c r="G22" s="43"/>
    </row>
    <row r="23" spans="2:7">
      <c r="B23" s="42"/>
      <c r="C23" s="85"/>
      <c r="D23" s="86"/>
      <c r="E23" s="38"/>
      <c r="F23" s="43"/>
      <c r="G23" s="43"/>
    </row>
    <row r="24" spans="2:7">
      <c r="B24" s="42"/>
      <c r="C24" s="85"/>
      <c r="D24" s="86"/>
      <c r="E24" s="38"/>
      <c r="F24" s="43"/>
      <c r="G24" s="43"/>
    </row>
    <row r="25" spans="2:7">
      <c r="B25" s="42"/>
      <c r="C25" s="85"/>
      <c r="D25" s="86"/>
      <c r="E25" s="38"/>
      <c r="F25" s="43"/>
      <c r="G25" s="43"/>
    </row>
    <row r="26" spans="2:7">
      <c r="B26" s="42"/>
      <c r="C26" s="85"/>
      <c r="D26" s="86"/>
      <c r="E26" s="38"/>
      <c r="F26" s="43"/>
      <c r="G26" s="43"/>
    </row>
    <row r="29" spans="2:7">
      <c r="B29" s="1" t="s">
        <v>201</v>
      </c>
    </row>
    <row r="30" spans="2:7" ht="15" customHeight="1">
      <c r="B30" s="84" t="s">
        <v>202</v>
      </c>
      <c r="C30" s="84"/>
      <c r="D30" s="84" t="s">
        <v>205</v>
      </c>
      <c r="E30" s="84" t="s">
        <v>203</v>
      </c>
      <c r="F30" s="84" t="s">
        <v>194</v>
      </c>
      <c r="G30" s="84" t="s">
        <v>16</v>
      </c>
    </row>
    <row r="31" spans="2:7">
      <c r="B31" s="46" t="s">
        <v>204</v>
      </c>
      <c r="C31" s="46" t="s">
        <v>4</v>
      </c>
      <c r="D31" s="84"/>
      <c r="E31" s="84"/>
      <c r="F31" s="84"/>
      <c r="G31" s="84"/>
    </row>
    <row r="32" spans="2:7">
      <c r="B32" s="49"/>
      <c r="C32" s="49"/>
      <c r="D32" s="49"/>
      <c r="E32" s="49"/>
      <c r="F32" s="49"/>
      <c r="G32" s="43"/>
    </row>
    <row r="33" spans="2:7">
      <c r="B33" s="49"/>
      <c r="C33" s="49"/>
      <c r="D33" s="49"/>
      <c r="E33" s="49"/>
      <c r="F33" s="49"/>
      <c r="G33" s="43"/>
    </row>
    <row r="34" spans="2:7">
      <c r="B34" s="49"/>
      <c r="C34" s="49"/>
      <c r="D34" s="49"/>
      <c r="E34" s="49"/>
      <c r="F34" s="49"/>
      <c r="G34" s="43"/>
    </row>
    <row r="35" spans="2:7">
      <c r="B35" s="49"/>
      <c r="C35" s="49"/>
      <c r="D35" s="49"/>
      <c r="E35" s="49"/>
      <c r="F35" s="49"/>
      <c r="G35" s="43"/>
    </row>
    <row r="38" spans="2:7">
      <c r="B38" s="1" t="s">
        <v>197</v>
      </c>
    </row>
    <row r="39" spans="2:7">
      <c r="B39" s="47" t="s">
        <v>198</v>
      </c>
      <c r="C39" s="87" t="s">
        <v>200</v>
      </c>
      <c r="D39" s="87"/>
      <c r="E39" s="48" t="s">
        <v>195</v>
      </c>
      <c r="F39" s="48" t="s">
        <v>194</v>
      </c>
      <c r="G39" s="48" t="s">
        <v>16</v>
      </c>
    </row>
    <row r="40" spans="2:7">
      <c r="B40" s="42"/>
      <c r="C40" s="82"/>
      <c r="D40" s="83"/>
      <c r="E40" s="38"/>
      <c r="F40" s="43"/>
      <c r="G40" s="43"/>
    </row>
    <row r="41" spans="2:7">
      <c r="B41" s="42"/>
      <c r="C41" s="82"/>
      <c r="D41" s="83"/>
      <c r="E41" s="38"/>
      <c r="F41" s="43"/>
      <c r="G41" s="43"/>
    </row>
    <row r="42" spans="2:7">
      <c r="B42" s="42"/>
      <c r="C42" s="82"/>
      <c r="D42" s="83"/>
      <c r="E42" s="38"/>
      <c r="F42" s="43"/>
      <c r="G42" s="43"/>
    </row>
    <row r="45" spans="2:7">
      <c r="B45" s="1" t="s">
        <v>206</v>
      </c>
    </row>
    <row r="46" spans="2:7">
      <c r="B46" s="47" t="s">
        <v>198</v>
      </c>
      <c r="C46" s="87" t="s">
        <v>208</v>
      </c>
      <c r="D46" s="87"/>
      <c r="E46" s="48" t="s">
        <v>207</v>
      </c>
      <c r="F46" s="48" t="s">
        <v>194</v>
      </c>
      <c r="G46" s="48" t="s">
        <v>16</v>
      </c>
    </row>
    <row r="47" spans="2:7">
      <c r="B47" s="42"/>
      <c r="C47" s="82"/>
      <c r="D47" s="83"/>
      <c r="E47" s="38"/>
      <c r="F47" s="43"/>
      <c r="G47" s="43"/>
    </row>
    <row r="48" spans="2:7">
      <c r="B48" s="42"/>
      <c r="C48" s="82"/>
      <c r="D48" s="83"/>
      <c r="E48" s="38"/>
      <c r="F48" s="43"/>
      <c r="G48" s="43"/>
    </row>
    <row r="49" spans="2:7">
      <c r="B49" s="42"/>
      <c r="C49" s="82"/>
      <c r="D49" s="83"/>
      <c r="E49" s="38"/>
      <c r="F49" s="43"/>
      <c r="G49" s="43"/>
    </row>
    <row r="56" spans="2:7" hidden="1" outlineLevel="1">
      <c r="B56">
        <v>30</v>
      </c>
      <c r="C56" s="40">
        <v>-0.5</v>
      </c>
      <c r="D56" t="s">
        <v>39</v>
      </c>
      <c r="E56">
        <v>2017</v>
      </c>
      <c r="F56">
        <v>1</v>
      </c>
    </row>
    <row r="57" spans="2:7" hidden="1" outlineLevel="1">
      <c r="B57">
        <f>+B56+1</f>
        <v>31</v>
      </c>
      <c r="C57" s="40">
        <f t="shared" ref="C57:C71" si="0">+C56+0.01</f>
        <v>-0.49</v>
      </c>
      <c r="D57" t="s">
        <v>40</v>
      </c>
      <c r="E57">
        <f>+E56+1</f>
        <v>2018</v>
      </c>
      <c r="F57">
        <v>2</v>
      </c>
    </row>
    <row r="58" spans="2:7" hidden="1" outlineLevel="1">
      <c r="B58">
        <f t="shared" ref="B58:B116" si="1">+B57+1</f>
        <v>32</v>
      </c>
      <c r="C58" s="40">
        <f t="shared" si="0"/>
        <v>-0.48</v>
      </c>
      <c r="D58" t="s">
        <v>199</v>
      </c>
      <c r="E58">
        <f t="shared" ref="E58:E106" si="2">+E57+1</f>
        <v>2019</v>
      </c>
      <c r="F58">
        <f>+F57+1</f>
        <v>3</v>
      </c>
    </row>
    <row r="59" spans="2:7" hidden="1" outlineLevel="1">
      <c r="B59">
        <f t="shared" si="1"/>
        <v>33</v>
      </c>
      <c r="C59" s="40">
        <f t="shared" si="0"/>
        <v>-0.47</v>
      </c>
      <c r="E59">
        <f t="shared" si="2"/>
        <v>2020</v>
      </c>
      <c r="F59">
        <f t="shared" ref="F59:F68" si="3">+F58+1</f>
        <v>4</v>
      </c>
    </row>
    <row r="60" spans="2:7" hidden="1" outlineLevel="1">
      <c r="B60">
        <f t="shared" si="1"/>
        <v>34</v>
      </c>
      <c r="C60" s="40">
        <f t="shared" si="0"/>
        <v>-0.45999999999999996</v>
      </c>
      <c r="E60">
        <f t="shared" si="2"/>
        <v>2021</v>
      </c>
      <c r="F60">
        <f t="shared" si="3"/>
        <v>5</v>
      </c>
    </row>
    <row r="61" spans="2:7" hidden="1" outlineLevel="1">
      <c r="B61">
        <f t="shared" si="1"/>
        <v>35</v>
      </c>
      <c r="C61" s="40">
        <f t="shared" si="0"/>
        <v>-0.44999999999999996</v>
      </c>
      <c r="D61" t="s">
        <v>42</v>
      </c>
      <c r="E61">
        <f t="shared" si="2"/>
        <v>2022</v>
      </c>
      <c r="F61">
        <f t="shared" si="3"/>
        <v>6</v>
      </c>
    </row>
    <row r="62" spans="2:7" hidden="1" outlineLevel="1">
      <c r="B62">
        <f t="shared" si="1"/>
        <v>36</v>
      </c>
      <c r="C62" s="40">
        <f t="shared" si="0"/>
        <v>-0.43999999999999995</v>
      </c>
      <c r="D62" t="s">
        <v>43</v>
      </c>
      <c r="E62">
        <f t="shared" si="2"/>
        <v>2023</v>
      </c>
      <c r="F62">
        <f t="shared" si="3"/>
        <v>7</v>
      </c>
    </row>
    <row r="63" spans="2:7" hidden="1" outlineLevel="1">
      <c r="B63">
        <f t="shared" si="1"/>
        <v>37</v>
      </c>
      <c r="C63" s="40">
        <f t="shared" si="0"/>
        <v>-0.42999999999999994</v>
      </c>
      <c r="D63" t="s">
        <v>44</v>
      </c>
      <c r="E63">
        <f t="shared" si="2"/>
        <v>2024</v>
      </c>
      <c r="F63">
        <f t="shared" si="3"/>
        <v>8</v>
      </c>
    </row>
    <row r="64" spans="2:7" hidden="1" outlineLevel="1">
      <c r="B64">
        <f t="shared" si="1"/>
        <v>38</v>
      </c>
      <c r="C64" s="40">
        <f t="shared" si="0"/>
        <v>-0.41999999999999993</v>
      </c>
      <c r="E64">
        <f t="shared" si="2"/>
        <v>2025</v>
      </c>
      <c r="F64">
        <f t="shared" si="3"/>
        <v>9</v>
      </c>
    </row>
    <row r="65" spans="2:6" hidden="1" outlineLevel="1">
      <c r="B65">
        <f t="shared" si="1"/>
        <v>39</v>
      </c>
      <c r="C65" s="40">
        <f t="shared" si="0"/>
        <v>-0.40999999999999992</v>
      </c>
      <c r="E65">
        <f t="shared" si="2"/>
        <v>2026</v>
      </c>
      <c r="F65">
        <f t="shared" si="3"/>
        <v>10</v>
      </c>
    </row>
    <row r="66" spans="2:6" hidden="1" outlineLevel="1">
      <c r="B66">
        <f t="shared" si="1"/>
        <v>40</v>
      </c>
      <c r="C66" s="40">
        <f t="shared" si="0"/>
        <v>-0.39999999999999991</v>
      </c>
      <c r="E66">
        <f t="shared" si="2"/>
        <v>2027</v>
      </c>
      <c r="F66">
        <f t="shared" si="3"/>
        <v>11</v>
      </c>
    </row>
    <row r="67" spans="2:6" hidden="1" outlineLevel="1">
      <c r="B67">
        <f t="shared" si="1"/>
        <v>41</v>
      </c>
      <c r="C67" s="40">
        <f t="shared" si="0"/>
        <v>-0.3899999999999999</v>
      </c>
      <c r="E67">
        <f t="shared" si="2"/>
        <v>2028</v>
      </c>
      <c r="F67">
        <f t="shared" si="3"/>
        <v>12</v>
      </c>
    </row>
    <row r="68" spans="2:6" hidden="1" outlineLevel="1">
      <c r="B68">
        <f t="shared" si="1"/>
        <v>42</v>
      </c>
      <c r="C68" s="40">
        <f t="shared" si="0"/>
        <v>-0.37999999999999989</v>
      </c>
      <c r="E68">
        <f t="shared" si="2"/>
        <v>2029</v>
      </c>
      <c r="F68">
        <f t="shared" si="3"/>
        <v>13</v>
      </c>
    </row>
    <row r="69" spans="2:6" hidden="1" outlineLevel="1">
      <c r="B69">
        <f t="shared" si="1"/>
        <v>43</v>
      </c>
      <c r="C69" s="40">
        <f t="shared" si="0"/>
        <v>-0.36999999999999988</v>
      </c>
      <c r="E69">
        <f t="shared" si="2"/>
        <v>2030</v>
      </c>
      <c r="F69">
        <f>+F68+1</f>
        <v>14</v>
      </c>
    </row>
    <row r="70" spans="2:6" hidden="1" outlineLevel="1">
      <c r="B70">
        <f t="shared" si="1"/>
        <v>44</v>
      </c>
      <c r="C70" s="40">
        <f t="shared" si="0"/>
        <v>-0.35999999999999988</v>
      </c>
      <c r="E70">
        <f t="shared" si="2"/>
        <v>2031</v>
      </c>
      <c r="F70">
        <f t="shared" ref="F70:F130" si="4">+F69+1</f>
        <v>15</v>
      </c>
    </row>
    <row r="71" spans="2:6" hidden="1" outlineLevel="1">
      <c r="B71">
        <f t="shared" si="1"/>
        <v>45</v>
      </c>
      <c r="C71" s="40">
        <f t="shared" si="0"/>
        <v>-0.34999999999999987</v>
      </c>
      <c r="E71">
        <f t="shared" si="2"/>
        <v>2032</v>
      </c>
      <c r="F71">
        <f t="shared" si="4"/>
        <v>16</v>
      </c>
    </row>
    <row r="72" spans="2:6" hidden="1" outlineLevel="1">
      <c r="B72">
        <f t="shared" si="1"/>
        <v>46</v>
      </c>
      <c r="C72" s="40">
        <f t="shared" ref="C72:C81" si="5">+C71+0.01</f>
        <v>-0.33999999999999986</v>
      </c>
      <c r="E72">
        <f t="shared" si="2"/>
        <v>2033</v>
      </c>
      <c r="F72">
        <f t="shared" si="4"/>
        <v>17</v>
      </c>
    </row>
    <row r="73" spans="2:6" hidden="1" outlineLevel="1">
      <c r="B73">
        <f t="shared" si="1"/>
        <v>47</v>
      </c>
      <c r="C73" s="40">
        <f t="shared" si="5"/>
        <v>-0.32999999999999985</v>
      </c>
      <c r="E73">
        <f t="shared" si="2"/>
        <v>2034</v>
      </c>
      <c r="F73">
        <f t="shared" si="4"/>
        <v>18</v>
      </c>
    </row>
    <row r="74" spans="2:6" hidden="1" outlineLevel="1">
      <c r="B74">
        <f t="shared" si="1"/>
        <v>48</v>
      </c>
      <c r="C74" s="40">
        <f t="shared" si="5"/>
        <v>-0.31999999999999984</v>
      </c>
      <c r="E74">
        <f t="shared" si="2"/>
        <v>2035</v>
      </c>
      <c r="F74">
        <f t="shared" si="4"/>
        <v>19</v>
      </c>
    </row>
    <row r="75" spans="2:6" hidden="1" outlineLevel="1">
      <c r="B75">
        <f t="shared" si="1"/>
        <v>49</v>
      </c>
      <c r="C75" s="40">
        <f t="shared" si="5"/>
        <v>-0.30999999999999983</v>
      </c>
      <c r="E75">
        <f t="shared" si="2"/>
        <v>2036</v>
      </c>
      <c r="F75">
        <f t="shared" si="4"/>
        <v>20</v>
      </c>
    </row>
    <row r="76" spans="2:6" hidden="1" outlineLevel="1">
      <c r="B76">
        <f t="shared" si="1"/>
        <v>50</v>
      </c>
      <c r="C76" s="40">
        <f t="shared" si="5"/>
        <v>-0.29999999999999982</v>
      </c>
      <c r="E76">
        <f t="shared" si="2"/>
        <v>2037</v>
      </c>
      <c r="F76">
        <f t="shared" si="4"/>
        <v>21</v>
      </c>
    </row>
    <row r="77" spans="2:6" hidden="1" outlineLevel="1">
      <c r="B77">
        <f t="shared" si="1"/>
        <v>51</v>
      </c>
      <c r="C77" s="40">
        <f t="shared" si="5"/>
        <v>-0.28999999999999981</v>
      </c>
      <c r="E77">
        <f t="shared" si="2"/>
        <v>2038</v>
      </c>
      <c r="F77">
        <f t="shared" si="4"/>
        <v>22</v>
      </c>
    </row>
    <row r="78" spans="2:6" hidden="1" outlineLevel="1">
      <c r="B78">
        <f t="shared" si="1"/>
        <v>52</v>
      </c>
      <c r="C78" s="40">
        <f t="shared" si="5"/>
        <v>-0.2799999999999998</v>
      </c>
      <c r="E78">
        <f t="shared" si="2"/>
        <v>2039</v>
      </c>
      <c r="F78">
        <f t="shared" si="4"/>
        <v>23</v>
      </c>
    </row>
    <row r="79" spans="2:6" hidden="1" outlineLevel="1">
      <c r="B79">
        <f t="shared" si="1"/>
        <v>53</v>
      </c>
      <c r="C79" s="40">
        <f t="shared" si="5"/>
        <v>-0.2699999999999998</v>
      </c>
      <c r="E79">
        <f t="shared" si="2"/>
        <v>2040</v>
      </c>
      <c r="F79">
        <f t="shared" si="4"/>
        <v>24</v>
      </c>
    </row>
    <row r="80" spans="2:6" hidden="1" outlineLevel="1">
      <c r="B80">
        <f t="shared" si="1"/>
        <v>54</v>
      </c>
      <c r="C80" s="40">
        <f t="shared" si="5"/>
        <v>-0.25999999999999979</v>
      </c>
      <c r="E80">
        <f t="shared" si="2"/>
        <v>2041</v>
      </c>
      <c r="F80">
        <f t="shared" si="4"/>
        <v>25</v>
      </c>
    </row>
    <row r="81" spans="2:6" hidden="1" outlineLevel="1">
      <c r="B81">
        <f t="shared" si="1"/>
        <v>55</v>
      </c>
      <c r="C81" s="40">
        <f t="shared" si="5"/>
        <v>-0.24999999999999978</v>
      </c>
      <c r="E81">
        <f t="shared" si="2"/>
        <v>2042</v>
      </c>
      <c r="F81">
        <f t="shared" si="4"/>
        <v>26</v>
      </c>
    </row>
    <row r="82" spans="2:6" hidden="1" outlineLevel="1">
      <c r="B82">
        <f t="shared" si="1"/>
        <v>56</v>
      </c>
      <c r="C82" s="40">
        <f>+C81+0.01</f>
        <v>-0.23999999999999977</v>
      </c>
      <c r="E82">
        <f t="shared" si="2"/>
        <v>2043</v>
      </c>
      <c r="F82">
        <f t="shared" si="4"/>
        <v>27</v>
      </c>
    </row>
    <row r="83" spans="2:6" hidden="1" outlineLevel="1">
      <c r="B83">
        <f t="shared" si="1"/>
        <v>57</v>
      </c>
      <c r="C83" s="40">
        <f t="shared" ref="C83:C146" si="6">+C82+0.01</f>
        <v>-0.22999999999999976</v>
      </c>
      <c r="E83">
        <f t="shared" si="2"/>
        <v>2044</v>
      </c>
      <c r="F83">
        <f t="shared" si="4"/>
        <v>28</v>
      </c>
    </row>
    <row r="84" spans="2:6" hidden="1" outlineLevel="1">
      <c r="B84">
        <f t="shared" si="1"/>
        <v>58</v>
      </c>
      <c r="C84" s="40">
        <f t="shared" si="6"/>
        <v>-0.21999999999999975</v>
      </c>
      <c r="E84">
        <f t="shared" si="2"/>
        <v>2045</v>
      </c>
      <c r="F84">
        <f t="shared" si="4"/>
        <v>29</v>
      </c>
    </row>
    <row r="85" spans="2:6" hidden="1" outlineLevel="1">
      <c r="B85">
        <f t="shared" si="1"/>
        <v>59</v>
      </c>
      <c r="C85" s="40">
        <f t="shared" si="6"/>
        <v>-0.20999999999999974</v>
      </c>
      <c r="E85">
        <f t="shared" si="2"/>
        <v>2046</v>
      </c>
      <c r="F85">
        <f t="shared" si="4"/>
        <v>30</v>
      </c>
    </row>
    <row r="86" spans="2:6" hidden="1" outlineLevel="1">
      <c r="B86">
        <f t="shared" si="1"/>
        <v>60</v>
      </c>
      <c r="C86" s="40">
        <f t="shared" si="6"/>
        <v>-0.19999999999999973</v>
      </c>
      <c r="E86">
        <f t="shared" si="2"/>
        <v>2047</v>
      </c>
      <c r="F86">
        <f t="shared" si="4"/>
        <v>31</v>
      </c>
    </row>
    <row r="87" spans="2:6" hidden="1" outlineLevel="1">
      <c r="B87">
        <f t="shared" si="1"/>
        <v>61</v>
      </c>
      <c r="C87" s="40">
        <f t="shared" si="6"/>
        <v>-0.18999999999999972</v>
      </c>
      <c r="E87">
        <f t="shared" si="2"/>
        <v>2048</v>
      </c>
      <c r="F87">
        <f t="shared" si="4"/>
        <v>32</v>
      </c>
    </row>
    <row r="88" spans="2:6" hidden="1" outlineLevel="1">
      <c r="B88">
        <f t="shared" si="1"/>
        <v>62</v>
      </c>
      <c r="C88" s="40">
        <f t="shared" si="6"/>
        <v>-0.17999999999999972</v>
      </c>
      <c r="E88">
        <f t="shared" si="2"/>
        <v>2049</v>
      </c>
      <c r="F88">
        <f t="shared" si="4"/>
        <v>33</v>
      </c>
    </row>
    <row r="89" spans="2:6" hidden="1" outlineLevel="1">
      <c r="B89">
        <f t="shared" si="1"/>
        <v>63</v>
      </c>
      <c r="C89" s="40">
        <f t="shared" si="6"/>
        <v>-0.16999999999999971</v>
      </c>
      <c r="E89">
        <f t="shared" si="2"/>
        <v>2050</v>
      </c>
      <c r="F89">
        <f t="shared" si="4"/>
        <v>34</v>
      </c>
    </row>
    <row r="90" spans="2:6" hidden="1" outlineLevel="1">
      <c r="B90">
        <f t="shared" si="1"/>
        <v>64</v>
      </c>
      <c r="C90" s="40">
        <f t="shared" si="6"/>
        <v>-0.1599999999999997</v>
      </c>
      <c r="E90">
        <f t="shared" si="2"/>
        <v>2051</v>
      </c>
      <c r="F90">
        <f t="shared" si="4"/>
        <v>35</v>
      </c>
    </row>
    <row r="91" spans="2:6" hidden="1" outlineLevel="1">
      <c r="B91">
        <f t="shared" si="1"/>
        <v>65</v>
      </c>
      <c r="C91" s="40">
        <f t="shared" si="6"/>
        <v>-0.14999999999999969</v>
      </c>
      <c r="E91">
        <f t="shared" si="2"/>
        <v>2052</v>
      </c>
      <c r="F91">
        <f t="shared" si="4"/>
        <v>36</v>
      </c>
    </row>
    <row r="92" spans="2:6" hidden="1" outlineLevel="1">
      <c r="B92">
        <f t="shared" si="1"/>
        <v>66</v>
      </c>
      <c r="C92" s="40">
        <f t="shared" si="6"/>
        <v>-0.13999999999999968</v>
      </c>
      <c r="E92">
        <f t="shared" si="2"/>
        <v>2053</v>
      </c>
      <c r="F92">
        <f t="shared" si="4"/>
        <v>37</v>
      </c>
    </row>
    <row r="93" spans="2:6" hidden="1" outlineLevel="1">
      <c r="B93">
        <f t="shared" si="1"/>
        <v>67</v>
      </c>
      <c r="C93" s="40">
        <f t="shared" si="6"/>
        <v>-0.12999999999999967</v>
      </c>
      <c r="E93">
        <f t="shared" si="2"/>
        <v>2054</v>
      </c>
      <c r="F93">
        <f t="shared" si="4"/>
        <v>38</v>
      </c>
    </row>
    <row r="94" spans="2:6" hidden="1" outlineLevel="1">
      <c r="B94">
        <f t="shared" si="1"/>
        <v>68</v>
      </c>
      <c r="C94" s="40">
        <f t="shared" si="6"/>
        <v>-0.11999999999999968</v>
      </c>
      <c r="E94">
        <f t="shared" si="2"/>
        <v>2055</v>
      </c>
      <c r="F94">
        <f t="shared" si="4"/>
        <v>39</v>
      </c>
    </row>
    <row r="95" spans="2:6" hidden="1" outlineLevel="1">
      <c r="B95">
        <f t="shared" si="1"/>
        <v>69</v>
      </c>
      <c r="C95" s="40">
        <f t="shared" si="6"/>
        <v>-0.10999999999999968</v>
      </c>
      <c r="E95">
        <f t="shared" si="2"/>
        <v>2056</v>
      </c>
      <c r="F95">
        <f t="shared" si="4"/>
        <v>40</v>
      </c>
    </row>
    <row r="96" spans="2:6" hidden="1" outlineLevel="1">
      <c r="B96">
        <f t="shared" si="1"/>
        <v>70</v>
      </c>
      <c r="C96" s="40">
        <f t="shared" si="6"/>
        <v>-9.9999999999999686E-2</v>
      </c>
      <c r="E96">
        <f t="shared" si="2"/>
        <v>2057</v>
      </c>
      <c r="F96">
        <f t="shared" si="4"/>
        <v>41</v>
      </c>
    </row>
    <row r="97" spans="2:6" hidden="1" outlineLevel="1">
      <c r="B97">
        <f t="shared" si="1"/>
        <v>71</v>
      </c>
      <c r="C97" s="40">
        <f t="shared" si="6"/>
        <v>-8.9999999999999691E-2</v>
      </c>
      <c r="E97">
        <f t="shared" si="2"/>
        <v>2058</v>
      </c>
      <c r="F97">
        <f t="shared" si="4"/>
        <v>42</v>
      </c>
    </row>
    <row r="98" spans="2:6" hidden="1" outlineLevel="1">
      <c r="B98">
        <f t="shared" si="1"/>
        <v>72</v>
      </c>
      <c r="C98" s="40">
        <f t="shared" si="6"/>
        <v>-7.9999999999999696E-2</v>
      </c>
      <c r="E98">
        <f t="shared" si="2"/>
        <v>2059</v>
      </c>
      <c r="F98">
        <f t="shared" si="4"/>
        <v>43</v>
      </c>
    </row>
    <row r="99" spans="2:6" hidden="1" outlineLevel="1">
      <c r="B99">
        <f t="shared" si="1"/>
        <v>73</v>
      </c>
      <c r="C99" s="40">
        <f t="shared" si="6"/>
        <v>-6.9999999999999701E-2</v>
      </c>
      <c r="E99">
        <f t="shared" si="2"/>
        <v>2060</v>
      </c>
      <c r="F99">
        <f t="shared" si="4"/>
        <v>44</v>
      </c>
    </row>
    <row r="100" spans="2:6" hidden="1" outlineLevel="1">
      <c r="B100">
        <f t="shared" si="1"/>
        <v>74</v>
      </c>
      <c r="C100" s="40">
        <f t="shared" si="6"/>
        <v>-5.9999999999999699E-2</v>
      </c>
      <c r="E100">
        <f t="shared" si="2"/>
        <v>2061</v>
      </c>
      <c r="F100">
        <f t="shared" si="4"/>
        <v>45</v>
      </c>
    </row>
    <row r="101" spans="2:6" hidden="1" outlineLevel="1">
      <c r="B101">
        <f t="shared" si="1"/>
        <v>75</v>
      </c>
      <c r="C101" s="40">
        <f t="shared" si="6"/>
        <v>-4.9999999999999697E-2</v>
      </c>
      <c r="E101">
        <f t="shared" si="2"/>
        <v>2062</v>
      </c>
      <c r="F101">
        <f t="shared" si="4"/>
        <v>46</v>
      </c>
    </row>
    <row r="102" spans="2:6" hidden="1" outlineLevel="1">
      <c r="B102">
        <f t="shared" si="1"/>
        <v>76</v>
      </c>
      <c r="C102" s="40">
        <f t="shared" si="6"/>
        <v>-3.9999999999999696E-2</v>
      </c>
      <c r="E102">
        <f t="shared" si="2"/>
        <v>2063</v>
      </c>
      <c r="F102">
        <f t="shared" si="4"/>
        <v>47</v>
      </c>
    </row>
    <row r="103" spans="2:6" hidden="1" outlineLevel="1">
      <c r="B103">
        <f t="shared" si="1"/>
        <v>77</v>
      </c>
      <c r="C103" s="40">
        <f t="shared" si="6"/>
        <v>-2.9999999999999694E-2</v>
      </c>
      <c r="E103">
        <f t="shared" si="2"/>
        <v>2064</v>
      </c>
      <c r="F103">
        <f t="shared" si="4"/>
        <v>48</v>
      </c>
    </row>
    <row r="104" spans="2:6" hidden="1" outlineLevel="1">
      <c r="B104">
        <f t="shared" si="1"/>
        <v>78</v>
      </c>
      <c r="C104" s="40">
        <f t="shared" si="6"/>
        <v>-1.9999999999999692E-2</v>
      </c>
      <c r="E104">
        <f t="shared" si="2"/>
        <v>2065</v>
      </c>
      <c r="F104">
        <f t="shared" si="4"/>
        <v>49</v>
      </c>
    </row>
    <row r="105" spans="2:6" hidden="1" outlineLevel="1">
      <c r="B105">
        <f t="shared" si="1"/>
        <v>79</v>
      </c>
      <c r="C105" s="40">
        <f t="shared" si="6"/>
        <v>-9.9999999999996914E-3</v>
      </c>
      <c r="E105">
        <f t="shared" si="2"/>
        <v>2066</v>
      </c>
      <c r="F105">
        <f t="shared" si="4"/>
        <v>50</v>
      </c>
    </row>
    <row r="106" spans="2:6" hidden="1" outlineLevel="1">
      <c r="B106">
        <f t="shared" si="1"/>
        <v>80</v>
      </c>
      <c r="C106" s="40">
        <f t="shared" si="6"/>
        <v>3.0878077872387166E-16</v>
      </c>
      <c r="E106">
        <f t="shared" si="2"/>
        <v>2067</v>
      </c>
      <c r="F106">
        <f t="shared" si="4"/>
        <v>51</v>
      </c>
    </row>
    <row r="107" spans="2:6" hidden="1" outlineLevel="1">
      <c r="B107">
        <f t="shared" si="1"/>
        <v>81</v>
      </c>
      <c r="C107" s="40">
        <f t="shared" si="6"/>
        <v>1.0000000000000309E-2</v>
      </c>
      <c r="F107">
        <f t="shared" si="4"/>
        <v>52</v>
      </c>
    </row>
    <row r="108" spans="2:6" hidden="1" outlineLevel="1">
      <c r="B108">
        <f t="shared" si="1"/>
        <v>82</v>
      </c>
      <c r="C108" s="40">
        <f t="shared" si="6"/>
        <v>2.0000000000000309E-2</v>
      </c>
      <c r="F108">
        <f t="shared" si="4"/>
        <v>53</v>
      </c>
    </row>
    <row r="109" spans="2:6" hidden="1" outlineLevel="1">
      <c r="B109">
        <f t="shared" si="1"/>
        <v>83</v>
      </c>
      <c r="C109" s="40">
        <f t="shared" si="6"/>
        <v>3.0000000000000311E-2</v>
      </c>
      <c r="F109">
        <f t="shared" si="4"/>
        <v>54</v>
      </c>
    </row>
    <row r="110" spans="2:6" hidden="1" outlineLevel="1">
      <c r="B110">
        <f t="shared" si="1"/>
        <v>84</v>
      </c>
      <c r="C110" s="40">
        <f t="shared" si="6"/>
        <v>4.0000000000000313E-2</v>
      </c>
      <c r="F110">
        <f t="shared" si="4"/>
        <v>55</v>
      </c>
    </row>
    <row r="111" spans="2:6" hidden="1" outlineLevel="1">
      <c r="B111">
        <f t="shared" si="1"/>
        <v>85</v>
      </c>
      <c r="C111" s="40">
        <f t="shared" si="6"/>
        <v>5.0000000000000315E-2</v>
      </c>
      <c r="F111">
        <f t="shared" si="4"/>
        <v>56</v>
      </c>
    </row>
    <row r="112" spans="2:6" hidden="1" outlineLevel="1">
      <c r="B112">
        <f t="shared" si="1"/>
        <v>86</v>
      </c>
      <c r="C112" s="40">
        <f t="shared" si="6"/>
        <v>6.0000000000000317E-2</v>
      </c>
      <c r="F112">
        <f t="shared" si="4"/>
        <v>57</v>
      </c>
    </row>
    <row r="113" spans="2:6" hidden="1" outlineLevel="1">
      <c r="B113">
        <f t="shared" si="1"/>
        <v>87</v>
      </c>
      <c r="C113" s="40">
        <f t="shared" si="6"/>
        <v>7.0000000000000312E-2</v>
      </c>
      <c r="F113">
        <f t="shared" si="4"/>
        <v>58</v>
      </c>
    </row>
    <row r="114" spans="2:6" hidden="1" outlineLevel="1">
      <c r="B114">
        <f t="shared" si="1"/>
        <v>88</v>
      </c>
      <c r="C114" s="40">
        <f t="shared" si="6"/>
        <v>8.0000000000000307E-2</v>
      </c>
      <c r="F114">
        <f t="shared" si="4"/>
        <v>59</v>
      </c>
    </row>
    <row r="115" spans="2:6" hidden="1" outlineLevel="1">
      <c r="B115">
        <f t="shared" si="1"/>
        <v>89</v>
      </c>
      <c r="C115" s="40">
        <f t="shared" si="6"/>
        <v>9.0000000000000302E-2</v>
      </c>
      <c r="F115">
        <f t="shared" si="4"/>
        <v>60</v>
      </c>
    </row>
    <row r="116" spans="2:6" hidden="1" outlineLevel="1">
      <c r="B116">
        <f t="shared" si="1"/>
        <v>90</v>
      </c>
      <c r="C116" s="40">
        <f t="shared" si="6"/>
        <v>0.1000000000000003</v>
      </c>
      <c r="F116">
        <f t="shared" si="4"/>
        <v>61</v>
      </c>
    </row>
    <row r="117" spans="2:6" hidden="1" outlineLevel="1">
      <c r="C117" s="40">
        <f t="shared" si="6"/>
        <v>0.11000000000000029</v>
      </c>
      <c r="F117">
        <f t="shared" si="4"/>
        <v>62</v>
      </c>
    </row>
    <row r="118" spans="2:6" hidden="1" outlineLevel="1">
      <c r="C118" s="40">
        <f t="shared" si="6"/>
        <v>0.12000000000000029</v>
      </c>
      <c r="F118">
        <f t="shared" si="4"/>
        <v>63</v>
      </c>
    </row>
    <row r="119" spans="2:6" hidden="1" outlineLevel="1">
      <c r="C119" s="40">
        <f t="shared" si="6"/>
        <v>0.13000000000000028</v>
      </c>
      <c r="F119">
        <f t="shared" si="4"/>
        <v>64</v>
      </c>
    </row>
    <row r="120" spans="2:6" hidden="1" outlineLevel="1">
      <c r="C120" s="40">
        <f t="shared" si="6"/>
        <v>0.14000000000000029</v>
      </c>
      <c r="F120">
        <f t="shared" si="4"/>
        <v>65</v>
      </c>
    </row>
    <row r="121" spans="2:6" hidden="1" outlineLevel="1">
      <c r="C121" s="40">
        <f t="shared" si="6"/>
        <v>0.1500000000000003</v>
      </c>
      <c r="F121">
        <f t="shared" si="4"/>
        <v>66</v>
      </c>
    </row>
    <row r="122" spans="2:6" hidden="1" outlineLevel="1">
      <c r="C122" s="40">
        <f t="shared" si="6"/>
        <v>0.16000000000000031</v>
      </c>
      <c r="F122">
        <f t="shared" si="4"/>
        <v>67</v>
      </c>
    </row>
    <row r="123" spans="2:6" hidden="1" outlineLevel="1">
      <c r="C123" s="40">
        <f t="shared" si="6"/>
        <v>0.17000000000000032</v>
      </c>
      <c r="F123">
        <f t="shared" si="4"/>
        <v>68</v>
      </c>
    </row>
    <row r="124" spans="2:6" hidden="1" outlineLevel="1">
      <c r="C124" s="40">
        <f t="shared" si="6"/>
        <v>0.18000000000000033</v>
      </c>
      <c r="F124">
        <f t="shared" si="4"/>
        <v>69</v>
      </c>
    </row>
    <row r="125" spans="2:6" hidden="1" outlineLevel="1">
      <c r="C125" s="40">
        <f t="shared" si="6"/>
        <v>0.19000000000000034</v>
      </c>
      <c r="F125">
        <f t="shared" si="4"/>
        <v>70</v>
      </c>
    </row>
    <row r="126" spans="2:6" hidden="1" outlineLevel="1">
      <c r="C126" s="40">
        <f t="shared" si="6"/>
        <v>0.20000000000000034</v>
      </c>
      <c r="F126">
        <f t="shared" si="4"/>
        <v>71</v>
      </c>
    </row>
    <row r="127" spans="2:6" hidden="1" outlineLevel="1">
      <c r="C127" s="40">
        <f t="shared" si="6"/>
        <v>0.21000000000000035</v>
      </c>
      <c r="F127">
        <f t="shared" si="4"/>
        <v>72</v>
      </c>
    </row>
    <row r="128" spans="2:6" hidden="1" outlineLevel="1">
      <c r="C128" s="40">
        <f t="shared" si="6"/>
        <v>0.22000000000000036</v>
      </c>
      <c r="F128">
        <f t="shared" si="4"/>
        <v>73</v>
      </c>
    </row>
    <row r="129" spans="3:6" hidden="1" outlineLevel="1">
      <c r="C129" s="40">
        <f t="shared" si="6"/>
        <v>0.23000000000000037</v>
      </c>
      <c r="F129">
        <f t="shared" si="4"/>
        <v>74</v>
      </c>
    </row>
    <row r="130" spans="3:6" hidden="1" outlineLevel="1">
      <c r="C130" s="40">
        <f t="shared" si="6"/>
        <v>0.24000000000000038</v>
      </c>
      <c r="F130">
        <f t="shared" si="4"/>
        <v>75</v>
      </c>
    </row>
    <row r="131" spans="3:6" hidden="1" outlineLevel="1">
      <c r="C131" s="40">
        <f t="shared" si="6"/>
        <v>0.25000000000000039</v>
      </c>
    </row>
    <row r="132" spans="3:6" hidden="1" outlineLevel="1">
      <c r="C132" s="40">
        <f t="shared" si="6"/>
        <v>0.2600000000000004</v>
      </c>
    </row>
    <row r="133" spans="3:6" hidden="1" outlineLevel="1">
      <c r="C133" s="40">
        <f t="shared" si="6"/>
        <v>0.27000000000000041</v>
      </c>
    </row>
    <row r="134" spans="3:6" hidden="1" outlineLevel="1">
      <c r="C134" s="40">
        <f t="shared" si="6"/>
        <v>0.28000000000000042</v>
      </c>
    </row>
    <row r="135" spans="3:6" hidden="1" outlineLevel="1">
      <c r="C135" s="40">
        <f t="shared" si="6"/>
        <v>0.29000000000000042</v>
      </c>
    </row>
    <row r="136" spans="3:6" hidden="1" outlineLevel="1">
      <c r="C136" s="40">
        <f t="shared" si="6"/>
        <v>0.30000000000000043</v>
      </c>
    </row>
    <row r="137" spans="3:6" hidden="1" outlineLevel="1">
      <c r="C137" s="40">
        <f t="shared" si="6"/>
        <v>0.31000000000000044</v>
      </c>
    </row>
    <row r="138" spans="3:6" hidden="1" outlineLevel="1">
      <c r="C138" s="40">
        <f t="shared" si="6"/>
        <v>0.32000000000000045</v>
      </c>
    </row>
    <row r="139" spans="3:6" hidden="1" outlineLevel="1">
      <c r="C139" s="40">
        <f t="shared" si="6"/>
        <v>0.33000000000000046</v>
      </c>
    </row>
    <row r="140" spans="3:6" hidden="1" outlineLevel="1">
      <c r="C140" s="40">
        <f t="shared" si="6"/>
        <v>0.34000000000000047</v>
      </c>
    </row>
    <row r="141" spans="3:6" hidden="1" outlineLevel="1">
      <c r="C141" s="40">
        <f t="shared" si="6"/>
        <v>0.35000000000000048</v>
      </c>
    </row>
    <row r="142" spans="3:6" hidden="1" outlineLevel="1">
      <c r="C142" s="40">
        <f t="shared" si="6"/>
        <v>0.36000000000000049</v>
      </c>
    </row>
    <row r="143" spans="3:6" hidden="1" outlineLevel="1">
      <c r="C143" s="40">
        <f t="shared" si="6"/>
        <v>0.3700000000000005</v>
      </c>
    </row>
    <row r="144" spans="3:6" hidden="1" outlineLevel="1">
      <c r="C144" s="40">
        <f t="shared" si="6"/>
        <v>0.3800000000000005</v>
      </c>
    </row>
    <row r="145" spans="3:3" hidden="1" outlineLevel="1">
      <c r="C145" s="40">
        <f t="shared" si="6"/>
        <v>0.39000000000000051</v>
      </c>
    </row>
    <row r="146" spans="3:3" hidden="1" outlineLevel="1">
      <c r="C146" s="40">
        <f t="shared" si="6"/>
        <v>0.40000000000000052</v>
      </c>
    </row>
    <row r="147" spans="3:3" hidden="1" outlineLevel="1">
      <c r="C147" s="40">
        <f t="shared" ref="C147:C156" si="7">+C146+0.01</f>
        <v>0.41000000000000053</v>
      </c>
    </row>
    <row r="148" spans="3:3" hidden="1" outlineLevel="1">
      <c r="C148" s="40">
        <f t="shared" si="7"/>
        <v>0.42000000000000054</v>
      </c>
    </row>
    <row r="149" spans="3:3" hidden="1" outlineLevel="1">
      <c r="C149" s="40">
        <f t="shared" si="7"/>
        <v>0.43000000000000055</v>
      </c>
    </row>
    <row r="150" spans="3:3" hidden="1" outlineLevel="1">
      <c r="C150" s="40">
        <f t="shared" si="7"/>
        <v>0.44000000000000056</v>
      </c>
    </row>
    <row r="151" spans="3:3" hidden="1" outlineLevel="1">
      <c r="C151" s="40">
        <f t="shared" si="7"/>
        <v>0.45000000000000057</v>
      </c>
    </row>
    <row r="152" spans="3:3" hidden="1" outlineLevel="1">
      <c r="C152" s="40">
        <f t="shared" si="7"/>
        <v>0.46000000000000058</v>
      </c>
    </row>
    <row r="153" spans="3:3" hidden="1" outlineLevel="1">
      <c r="C153" s="40">
        <f t="shared" si="7"/>
        <v>0.47000000000000058</v>
      </c>
    </row>
    <row r="154" spans="3:3" hidden="1" outlineLevel="1">
      <c r="C154" s="40">
        <f t="shared" si="7"/>
        <v>0.48000000000000059</v>
      </c>
    </row>
    <row r="155" spans="3:3" hidden="1" outlineLevel="1">
      <c r="C155" s="40">
        <f t="shared" si="7"/>
        <v>0.4900000000000006</v>
      </c>
    </row>
    <row r="156" spans="3:3" hidden="1" outlineLevel="1">
      <c r="C156" s="40">
        <f t="shared" si="7"/>
        <v>0.50000000000000056</v>
      </c>
    </row>
    <row r="157" spans="3:3" collapsed="1"/>
  </sheetData>
  <mergeCells count="30">
    <mergeCell ref="C5:D5"/>
    <mergeCell ref="C6:D6"/>
    <mergeCell ref="B10:B11"/>
    <mergeCell ref="E10:E11"/>
    <mergeCell ref="B20:B21"/>
    <mergeCell ref="E20:E21"/>
    <mergeCell ref="F10:F11"/>
    <mergeCell ref="C46:D46"/>
    <mergeCell ref="C47:D47"/>
    <mergeCell ref="F20:F21"/>
    <mergeCell ref="C20:D21"/>
    <mergeCell ref="C10:D10"/>
    <mergeCell ref="C24:D24"/>
    <mergeCell ref="C25:D25"/>
    <mergeCell ref="C48:D48"/>
    <mergeCell ref="C49:D49"/>
    <mergeCell ref="G10:G11"/>
    <mergeCell ref="G20:G21"/>
    <mergeCell ref="G30:G31"/>
    <mergeCell ref="E30:E31"/>
    <mergeCell ref="F30:F31"/>
    <mergeCell ref="B30:C30"/>
    <mergeCell ref="D30:D31"/>
    <mergeCell ref="C40:D40"/>
    <mergeCell ref="C41:D41"/>
    <mergeCell ref="C42:D42"/>
    <mergeCell ref="C22:D22"/>
    <mergeCell ref="C23:D23"/>
    <mergeCell ref="C26:D26"/>
    <mergeCell ref="C39:D39"/>
  </mergeCells>
  <dataValidations disablePrompts="1" count="11">
    <dataValidation type="list" allowBlank="1" showInputMessage="1" showErrorMessage="1" sqref="B6">
      <formula1>$B$56:$B$116</formula1>
    </dataValidation>
    <dataValidation type="list" allowBlank="1" showInputMessage="1" showErrorMessage="1" sqref="E6">
      <formula1>$C$56:$C$156</formula1>
    </dataValidation>
    <dataValidation type="list" allowBlank="1" showInputMessage="1" showErrorMessage="1" sqref="B12:B16 B22:B26 B47:B49">
      <formula1>family</formula1>
    </dataValidation>
    <dataValidation type="whole" operator="greaterThanOrEqual" allowBlank="1" showInputMessage="1" showErrorMessage="1" sqref="E40:E42 E12:E16 E22:E26 E47:E49">
      <formula1>0</formula1>
    </dataValidation>
    <dataValidation type="list" allowBlank="1" showInputMessage="1" showErrorMessage="1" sqref="B40:B42">
      <formula1>$D$56:$D$58</formula1>
    </dataValidation>
    <dataValidation type="list" operator="greaterThanOrEqual" allowBlank="1" showInputMessage="1" showErrorMessage="1" sqref="C40:D42 C47:D49">
      <formula1>$E$56:$E$106</formula1>
    </dataValidation>
    <dataValidation type="list" allowBlank="1" showInputMessage="1" showErrorMessage="1" sqref="B32:C35">
      <formula1>$E$56:$E$106</formula1>
    </dataValidation>
    <dataValidation type="list" operator="greaterThanOrEqual" allowBlank="1" showInputMessage="1" showErrorMessage="1" sqref="C12:D16">
      <formula1>$F$57:$F$130</formula1>
    </dataValidation>
    <dataValidation type="list" operator="greaterThanOrEqual" allowBlank="1" showInputMessage="1" showErrorMessage="1" sqref="C22:D26">
      <formula1>$F$73:$F$130</formula1>
    </dataValidation>
    <dataValidation type="list" allowBlank="1" showInputMessage="1" showErrorMessage="1" sqref="E32:E35">
      <formula1>$F$56:$F$65</formula1>
    </dataValidation>
    <dataValidation type="list" allowBlank="1" showInputMessage="1" showErrorMessage="1" sqref="G12:G16 F6 G47:G49 G40:G42 G32:G35 G22:G26">
      <formula1>$D$61:$D$63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O203"/>
  <sheetViews>
    <sheetView workbookViewId="0"/>
  </sheetViews>
  <sheetFormatPr defaultRowHeight="14.4" outlineLevelRow="1"/>
  <cols>
    <col min="2" max="2" width="29" customWidth="1"/>
    <col min="3" max="3" width="25.33203125" customWidth="1"/>
    <col min="4" max="4" width="23.33203125" customWidth="1"/>
    <col min="5" max="5" width="24.5546875" customWidth="1"/>
    <col min="6" max="6" width="21.33203125" customWidth="1"/>
    <col min="7" max="7" width="19.5546875" customWidth="1"/>
    <col min="8" max="9" width="14.44140625" customWidth="1"/>
    <col min="10" max="10" width="18.109375" customWidth="1"/>
    <col min="11" max="11" width="18" customWidth="1"/>
    <col min="12" max="12" width="27" customWidth="1"/>
    <col min="13" max="13" width="13.109375" customWidth="1"/>
  </cols>
  <sheetData>
    <row r="2" spans="2:13">
      <c r="B2" t="s">
        <v>284</v>
      </c>
    </row>
    <row r="4" spans="2:13">
      <c r="B4" s="1" t="s">
        <v>116</v>
      </c>
    </row>
    <row r="5" spans="2:13" ht="28.8">
      <c r="B5" s="12" t="s">
        <v>2</v>
      </c>
      <c r="C5" s="12" t="s">
        <v>230</v>
      </c>
      <c r="D5" s="14" t="s">
        <v>233</v>
      </c>
      <c r="E5" s="14" t="s">
        <v>103</v>
      </c>
      <c r="F5" s="14" t="s">
        <v>231</v>
      </c>
      <c r="G5" s="14" t="s">
        <v>232</v>
      </c>
      <c r="H5" s="14" t="s">
        <v>234</v>
      </c>
      <c r="I5" s="14" t="s">
        <v>235</v>
      </c>
      <c r="J5" s="14" t="s">
        <v>236</v>
      </c>
      <c r="K5" s="14" t="s">
        <v>237</v>
      </c>
      <c r="L5" s="14" t="s">
        <v>5</v>
      </c>
      <c r="M5" s="14" t="s">
        <v>104</v>
      </c>
    </row>
    <row r="6" spans="2:13">
      <c r="B6" s="6"/>
      <c r="C6" s="6"/>
      <c r="D6" s="22"/>
      <c r="E6" s="22"/>
      <c r="F6" s="56"/>
      <c r="G6" s="56"/>
      <c r="H6" s="3"/>
      <c r="I6" s="59"/>
      <c r="J6" s="7"/>
      <c r="K6" s="7"/>
      <c r="L6" s="7"/>
      <c r="M6" s="22"/>
    </row>
    <row r="7" spans="2:13">
      <c r="B7" s="6"/>
      <c r="C7" s="6"/>
      <c r="D7" s="22"/>
      <c r="E7" s="22"/>
      <c r="F7" s="3"/>
      <c r="G7" s="3"/>
      <c r="H7" s="3"/>
      <c r="I7" s="59"/>
      <c r="J7" s="7"/>
      <c r="K7" s="7"/>
      <c r="L7" s="7"/>
      <c r="M7" s="22"/>
    </row>
    <row r="8" spans="2:13">
      <c r="B8" s="6"/>
      <c r="C8" s="6"/>
      <c r="D8" s="22"/>
      <c r="E8" s="22"/>
      <c r="F8" s="3"/>
      <c r="G8" s="3"/>
      <c r="H8" s="3"/>
      <c r="I8" s="59"/>
      <c r="J8" s="7"/>
      <c r="K8" s="7"/>
      <c r="L8" s="7"/>
      <c r="M8" s="22"/>
    </row>
    <row r="9" spans="2:13">
      <c r="B9" s="6"/>
      <c r="C9" s="6"/>
      <c r="D9" s="22"/>
      <c r="E9" s="22"/>
      <c r="F9" s="3"/>
      <c r="G9" s="3"/>
      <c r="H9" s="3"/>
      <c r="I9" s="59"/>
      <c r="J9" s="7"/>
      <c r="K9" s="7"/>
      <c r="L9" s="7"/>
      <c r="M9" s="22"/>
    </row>
    <row r="10" spans="2:13">
      <c r="B10" s="6"/>
      <c r="C10" s="6"/>
      <c r="D10" s="22"/>
      <c r="E10" s="22"/>
      <c r="F10" s="3"/>
      <c r="G10" s="3"/>
      <c r="H10" s="3"/>
      <c r="I10" s="59"/>
      <c r="J10" s="7"/>
      <c r="K10" s="7"/>
      <c r="L10" s="7"/>
      <c r="M10" s="22"/>
    </row>
    <row r="11" spans="2:13">
      <c r="B11" s="6"/>
      <c r="C11" s="6"/>
      <c r="D11" s="22"/>
      <c r="E11" s="22"/>
      <c r="F11" s="3"/>
      <c r="G11" s="3"/>
      <c r="H11" s="3"/>
      <c r="I11" s="59"/>
      <c r="J11" s="7"/>
      <c r="K11" s="7"/>
      <c r="L11" s="7"/>
      <c r="M11" s="22"/>
    </row>
    <row r="12" spans="2:13">
      <c r="B12" s="6"/>
      <c r="C12" s="6"/>
      <c r="D12" s="22"/>
      <c r="E12" s="22"/>
      <c r="F12" s="3"/>
      <c r="G12" s="3"/>
      <c r="H12" s="3"/>
      <c r="I12" s="59"/>
      <c r="J12" s="7"/>
      <c r="K12" s="7"/>
      <c r="L12" s="7"/>
      <c r="M12" s="22"/>
    </row>
    <row r="13" spans="2:13">
      <c r="B13" s="6"/>
      <c r="C13" s="6"/>
      <c r="D13" s="22"/>
      <c r="E13" s="22"/>
      <c r="F13" s="3"/>
      <c r="G13" s="3"/>
      <c r="H13" s="3"/>
      <c r="I13" s="59"/>
      <c r="J13" s="7"/>
      <c r="K13" s="7"/>
      <c r="L13" s="7"/>
      <c r="M13" s="22"/>
    </row>
    <row r="14" spans="2:13">
      <c r="B14" s="6"/>
      <c r="C14" s="6"/>
      <c r="D14" s="22"/>
      <c r="E14" s="22"/>
      <c r="F14" s="3"/>
      <c r="G14" s="3"/>
      <c r="H14" s="3"/>
      <c r="I14" s="59"/>
      <c r="J14" s="7"/>
      <c r="K14" s="7"/>
      <c r="L14" s="7"/>
      <c r="M14" s="22"/>
    </row>
    <row r="15" spans="2:13">
      <c r="B15" s="6"/>
      <c r="C15" s="6"/>
      <c r="D15" s="22"/>
      <c r="E15" s="22"/>
      <c r="F15" s="3"/>
      <c r="G15" s="3"/>
      <c r="H15" s="3"/>
      <c r="I15" s="59"/>
      <c r="J15" s="7"/>
      <c r="K15" s="7"/>
      <c r="L15" s="7"/>
      <c r="M15" s="22"/>
    </row>
    <row r="16" spans="2:13">
      <c r="B16" s="6"/>
      <c r="C16" s="6"/>
      <c r="D16" s="22"/>
      <c r="E16" s="22"/>
      <c r="F16" s="3"/>
      <c r="G16" s="3"/>
      <c r="H16" s="3"/>
      <c r="I16" s="59"/>
      <c r="J16" s="7"/>
      <c r="K16" s="7"/>
      <c r="L16" s="7"/>
      <c r="M16" s="22"/>
    </row>
    <row r="17" spans="2:15">
      <c r="B17" s="6"/>
      <c r="C17" s="8"/>
      <c r="D17" s="22"/>
      <c r="E17" s="22"/>
      <c r="F17" s="9"/>
      <c r="G17" s="9"/>
      <c r="H17" s="9"/>
      <c r="I17" s="60"/>
      <c r="J17" s="10"/>
      <c r="K17" s="10"/>
      <c r="L17" s="10"/>
      <c r="M17" s="22"/>
    </row>
    <row r="18" spans="2:15">
      <c r="B18" s="6"/>
      <c r="C18" s="6"/>
      <c r="D18" s="22"/>
      <c r="E18" s="22"/>
      <c r="F18" s="3"/>
      <c r="G18" s="3"/>
      <c r="H18" s="3"/>
      <c r="I18" s="59"/>
      <c r="J18" s="7"/>
      <c r="K18" s="7"/>
      <c r="L18" s="7"/>
      <c r="M18" s="22"/>
    </row>
    <row r="19" spans="2: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>
      <c r="B21" s="1" t="s">
        <v>114</v>
      </c>
    </row>
    <row r="22" spans="2:15">
      <c r="B22" s="12" t="s">
        <v>2</v>
      </c>
      <c r="C22" s="14" t="s">
        <v>244</v>
      </c>
      <c r="D22" s="14" t="s">
        <v>245</v>
      </c>
      <c r="E22" s="14" t="s">
        <v>246</v>
      </c>
      <c r="F22" s="14" t="s">
        <v>247</v>
      </c>
      <c r="G22" s="14" t="s">
        <v>5</v>
      </c>
    </row>
    <row r="23" spans="2:15">
      <c r="B23" s="6"/>
      <c r="C23" s="3"/>
      <c r="D23" s="3"/>
      <c r="E23" s="22"/>
      <c r="F23" s="22"/>
      <c r="G23" s="7"/>
    </row>
    <row r="24" spans="2:15">
      <c r="B24" s="6"/>
      <c r="C24" s="3"/>
      <c r="D24" s="3"/>
      <c r="E24" s="22"/>
      <c r="F24" s="22"/>
      <c r="G24" s="7"/>
    </row>
    <row r="25" spans="2:15">
      <c r="B25" s="6"/>
      <c r="C25" s="3"/>
      <c r="D25" s="3"/>
      <c r="E25" s="22"/>
      <c r="F25" s="22"/>
      <c r="G25" s="7"/>
    </row>
    <row r="26" spans="2:15">
      <c r="B26" s="6"/>
      <c r="C26" s="3"/>
      <c r="D26" s="3"/>
      <c r="E26" s="22"/>
      <c r="F26" s="22"/>
      <c r="G26" s="7"/>
    </row>
    <row r="27" spans="2:15">
      <c r="B27" s="6"/>
      <c r="C27" s="3"/>
      <c r="D27" s="3"/>
      <c r="E27" s="22"/>
      <c r="F27" s="22"/>
      <c r="G27" s="7"/>
    </row>
    <row r="28" spans="2:15">
      <c r="B28" s="6"/>
      <c r="C28" s="3"/>
      <c r="D28" s="3"/>
      <c r="E28" s="22"/>
      <c r="F28" s="22"/>
      <c r="G28" s="7"/>
    </row>
    <row r="29" spans="2:15">
      <c r="C29" s="2"/>
      <c r="D29" s="2"/>
      <c r="E29" s="2"/>
      <c r="F29" s="2"/>
      <c r="G29" s="2"/>
      <c r="H29" s="2"/>
    </row>
    <row r="30" spans="2:15">
      <c r="C30" s="2"/>
      <c r="D30" s="2"/>
      <c r="E30" s="26"/>
      <c r="F30" s="2"/>
    </row>
    <row r="31" spans="2:15">
      <c r="B31" s="1" t="s">
        <v>113</v>
      </c>
    </row>
    <row r="32" spans="2:15" ht="28.8">
      <c r="B32" s="12" t="s">
        <v>2</v>
      </c>
      <c r="C32" s="14" t="s">
        <v>248</v>
      </c>
      <c r="D32" s="14" t="s">
        <v>251</v>
      </c>
      <c r="E32" s="14" t="s">
        <v>46</v>
      </c>
      <c r="F32" s="14" t="s">
        <v>249</v>
      </c>
      <c r="G32" s="14" t="s">
        <v>250</v>
      </c>
      <c r="H32" s="15" t="s">
        <v>5</v>
      </c>
    </row>
    <row r="33" spans="2:10">
      <c r="B33" s="6"/>
      <c r="C33" s="22"/>
      <c r="D33" s="56"/>
      <c r="E33" s="3"/>
      <c r="F33" s="22"/>
      <c r="G33" s="22"/>
      <c r="H33" s="7"/>
    </row>
    <row r="34" spans="2:10">
      <c r="B34" s="6"/>
      <c r="C34" s="22"/>
      <c r="D34" s="56"/>
      <c r="E34" s="3"/>
      <c r="F34" s="22"/>
      <c r="G34" s="22"/>
      <c r="H34" s="7"/>
    </row>
    <row r="35" spans="2:10">
      <c r="B35" s="6"/>
      <c r="C35" s="22"/>
      <c r="D35" s="56"/>
      <c r="E35" s="3"/>
      <c r="F35" s="22"/>
      <c r="G35" s="22"/>
      <c r="H35" s="7"/>
    </row>
    <row r="36" spans="2:10">
      <c r="B36" s="8"/>
      <c r="C36" s="22"/>
      <c r="D36" s="56"/>
      <c r="E36" s="9"/>
      <c r="F36" s="22"/>
      <c r="G36" s="22"/>
      <c r="H36" s="10"/>
    </row>
    <row r="39" spans="2:10">
      <c r="B39" s="1" t="s">
        <v>115</v>
      </c>
    </row>
    <row r="40" spans="2:10" ht="43.2">
      <c r="B40" s="12" t="s">
        <v>2</v>
      </c>
      <c r="C40" s="14" t="s">
        <v>46</v>
      </c>
      <c r="D40" s="14" t="s">
        <v>258</v>
      </c>
      <c r="E40" s="14" t="s">
        <v>260</v>
      </c>
      <c r="F40" s="14" t="s">
        <v>261</v>
      </c>
      <c r="G40" s="14" t="s">
        <v>103</v>
      </c>
      <c r="H40" s="14" t="s">
        <v>259</v>
      </c>
      <c r="I40" s="14" t="s">
        <v>262</v>
      </c>
      <c r="J40" s="14" t="s">
        <v>5</v>
      </c>
    </row>
    <row r="41" spans="2:10">
      <c r="B41" s="6"/>
      <c r="C41" s="3"/>
      <c r="D41" s="22"/>
      <c r="E41" s="56"/>
      <c r="F41" s="56"/>
      <c r="G41" s="22"/>
      <c r="H41" s="22"/>
      <c r="I41" s="4"/>
      <c r="J41" s="4"/>
    </row>
    <row r="42" spans="2:10">
      <c r="B42" s="6"/>
      <c r="C42" s="3"/>
      <c r="D42" s="22"/>
      <c r="E42" s="56"/>
      <c r="F42" s="56"/>
      <c r="G42" s="22"/>
      <c r="H42" s="22"/>
      <c r="I42" s="3"/>
      <c r="J42" s="3"/>
    </row>
    <row r="43" spans="2:10">
      <c r="B43" s="6"/>
      <c r="C43" s="3"/>
      <c r="D43" s="22"/>
      <c r="E43" s="56"/>
      <c r="F43" s="56"/>
      <c r="G43" s="22"/>
      <c r="H43" s="22"/>
      <c r="I43" s="3"/>
      <c r="J43" s="3"/>
    </row>
    <row r="44" spans="2:10">
      <c r="B44" s="6"/>
      <c r="C44" s="3"/>
      <c r="D44" s="22"/>
      <c r="E44" s="56"/>
      <c r="F44" s="56"/>
      <c r="G44" s="22"/>
      <c r="H44" s="22"/>
      <c r="I44" s="3"/>
      <c r="J44" s="3"/>
    </row>
    <row r="45" spans="2:10">
      <c r="B45" s="6"/>
      <c r="C45" s="3"/>
      <c r="D45" s="22"/>
      <c r="E45" s="56"/>
      <c r="F45" s="56"/>
      <c r="G45" s="22"/>
      <c r="H45" s="22"/>
      <c r="I45" s="3"/>
      <c r="J45" s="3"/>
    </row>
    <row r="46" spans="2:10">
      <c r="B46" s="6"/>
      <c r="C46" s="3"/>
      <c r="D46" s="22"/>
      <c r="E46" s="56"/>
      <c r="F46" s="56"/>
      <c r="G46" s="22"/>
      <c r="H46" s="22"/>
      <c r="I46" s="3"/>
      <c r="J46" s="3"/>
    </row>
    <row r="47" spans="2:10">
      <c r="B47" s="6"/>
      <c r="C47" s="3"/>
      <c r="D47" s="22"/>
      <c r="E47" s="56"/>
      <c r="F47" s="56"/>
      <c r="G47" s="22"/>
      <c r="H47" s="22"/>
      <c r="I47" s="3"/>
      <c r="J47" s="3"/>
    </row>
    <row r="48" spans="2:10">
      <c r="B48" s="6"/>
      <c r="C48" s="3"/>
      <c r="D48" s="22"/>
      <c r="E48" s="56"/>
      <c r="F48" s="56"/>
      <c r="G48" s="22"/>
      <c r="H48" s="22"/>
      <c r="I48" s="3"/>
      <c r="J48" s="3"/>
    </row>
    <row r="49" spans="2:10">
      <c r="B49" s="6"/>
      <c r="C49" s="3"/>
      <c r="D49" s="22"/>
      <c r="E49" s="56"/>
      <c r="F49" s="56"/>
      <c r="G49" s="22"/>
      <c r="H49" s="22"/>
      <c r="I49" s="3"/>
      <c r="J49" s="3"/>
    </row>
    <row r="50" spans="2:10">
      <c r="B50" s="6"/>
      <c r="C50" s="3"/>
      <c r="D50" s="22"/>
      <c r="E50" s="56"/>
      <c r="F50" s="56"/>
      <c r="G50" s="22"/>
      <c r="H50" s="22"/>
      <c r="I50" s="3"/>
      <c r="J50" s="3"/>
    </row>
    <row r="51" spans="2:10">
      <c r="B51" s="6"/>
      <c r="C51" s="3"/>
      <c r="D51" s="22"/>
      <c r="E51" s="56"/>
      <c r="F51" s="56"/>
      <c r="G51" s="22"/>
      <c r="H51" s="22"/>
      <c r="I51" s="3"/>
      <c r="J51" s="3"/>
    </row>
    <row r="52" spans="2:10">
      <c r="B52" s="6"/>
      <c r="C52" s="3"/>
      <c r="D52" s="22"/>
      <c r="E52" s="56"/>
      <c r="F52" s="56"/>
      <c r="G52" s="22"/>
      <c r="H52" s="22"/>
      <c r="I52" s="3"/>
      <c r="J52" s="3"/>
    </row>
    <row r="53" spans="2:10">
      <c r="B53" s="6"/>
      <c r="C53" s="3"/>
      <c r="D53" s="22"/>
      <c r="E53" s="56"/>
      <c r="F53" s="56"/>
      <c r="G53" s="22"/>
      <c r="H53" s="22"/>
      <c r="I53" s="3"/>
      <c r="J53" s="3"/>
    </row>
    <row r="54" spans="2:10">
      <c r="B54" s="6"/>
      <c r="C54" s="9"/>
      <c r="D54" s="22"/>
      <c r="E54" s="56"/>
      <c r="F54" s="56"/>
      <c r="G54" s="22"/>
      <c r="H54" s="22"/>
      <c r="I54" s="3"/>
      <c r="J54" s="3"/>
    </row>
    <row r="55" spans="2:10">
      <c r="B55" s="6"/>
      <c r="C55" s="3"/>
      <c r="D55" s="22"/>
      <c r="E55" s="56"/>
      <c r="F55" s="56"/>
      <c r="G55" s="22"/>
      <c r="H55" s="22"/>
      <c r="I55" s="9"/>
      <c r="J55" s="9"/>
    </row>
    <row r="58" spans="2:10">
      <c r="B58" s="1" t="s">
        <v>263</v>
      </c>
    </row>
    <row r="59" spans="2:10">
      <c r="B59" s="12" t="s">
        <v>2</v>
      </c>
      <c r="C59" s="13" t="s">
        <v>264</v>
      </c>
      <c r="D59" s="13" t="s">
        <v>47</v>
      </c>
      <c r="E59" s="15" t="s">
        <v>5</v>
      </c>
    </row>
    <row r="60" spans="2:10">
      <c r="B60" s="6"/>
      <c r="C60" s="3"/>
      <c r="D60" s="22"/>
      <c r="E60" s="7"/>
    </row>
    <row r="61" spans="2:10">
      <c r="B61" s="6"/>
      <c r="C61" s="3"/>
      <c r="D61" s="22"/>
      <c r="E61" s="7"/>
    </row>
    <row r="62" spans="2:10">
      <c r="B62" s="6"/>
      <c r="C62" s="3"/>
      <c r="D62" s="22"/>
      <c r="E62" s="7"/>
    </row>
    <row r="63" spans="2:10">
      <c r="B63" s="6"/>
      <c r="C63" s="3"/>
      <c r="D63" s="22"/>
      <c r="E63" s="7"/>
    </row>
    <row r="64" spans="2:10">
      <c r="B64" s="6"/>
      <c r="C64" s="3"/>
      <c r="D64" s="22"/>
      <c r="E64" s="7"/>
    </row>
    <row r="65" spans="2:6">
      <c r="B65" s="6"/>
      <c r="C65" s="9"/>
      <c r="D65" s="22"/>
      <c r="E65" s="10"/>
    </row>
    <row r="66" spans="2:6">
      <c r="B66" s="6"/>
      <c r="C66" s="3"/>
      <c r="D66" s="22"/>
      <c r="E66" s="7"/>
    </row>
    <row r="69" spans="2:6">
      <c r="B69" s="1" t="s">
        <v>272</v>
      </c>
    </row>
    <row r="70" spans="2:6">
      <c r="B70" s="62" t="s">
        <v>2</v>
      </c>
      <c r="C70" s="63" t="s">
        <v>273</v>
      </c>
      <c r="D70" s="63" t="s">
        <v>274</v>
      </c>
      <c r="E70" s="63" t="s">
        <v>275</v>
      </c>
      <c r="F70" s="64" t="s">
        <v>276</v>
      </c>
    </row>
    <row r="71" spans="2:6">
      <c r="B71" s="57"/>
      <c r="C71" s="53"/>
      <c r="D71" s="53"/>
      <c r="E71" s="53"/>
      <c r="F71" s="61"/>
    </row>
    <row r="72" spans="2:6">
      <c r="B72" s="58"/>
      <c r="C72" s="54"/>
      <c r="D72" s="54"/>
      <c r="E72" s="54"/>
      <c r="F72" s="59"/>
    </row>
    <row r="73" spans="2:6">
      <c r="B73" s="65"/>
      <c r="C73" s="66"/>
      <c r="D73" s="66"/>
      <c r="E73" s="66"/>
      <c r="F73" s="67"/>
    </row>
    <row r="76" spans="2:6">
      <c r="B76" s="1" t="s">
        <v>269</v>
      </c>
    </row>
    <row r="77" spans="2:6" ht="28.8">
      <c r="B77" s="12" t="s">
        <v>2</v>
      </c>
      <c r="C77" s="13" t="s">
        <v>270</v>
      </c>
      <c r="D77" s="13" t="s">
        <v>271</v>
      </c>
      <c r="E77" s="13" t="s">
        <v>47</v>
      </c>
      <c r="F77" s="18" t="s">
        <v>277</v>
      </c>
    </row>
    <row r="78" spans="2:6">
      <c r="B78" s="6"/>
      <c r="C78" s="3"/>
      <c r="D78" s="22"/>
      <c r="E78" s="22"/>
      <c r="F78" s="59"/>
    </row>
    <row r="79" spans="2:6">
      <c r="B79" s="6"/>
      <c r="C79" s="3"/>
      <c r="D79" s="22"/>
      <c r="E79" s="22"/>
      <c r="F79" s="59"/>
    </row>
    <row r="80" spans="2:6">
      <c r="B80" s="6"/>
      <c r="C80" s="3"/>
      <c r="D80" s="22"/>
      <c r="E80" s="22"/>
      <c r="F80" s="59"/>
    </row>
    <row r="81" spans="2:7">
      <c r="B81" s="6"/>
      <c r="C81" s="9"/>
      <c r="D81" s="22"/>
      <c r="E81" s="22"/>
      <c r="F81" s="60"/>
    </row>
    <row r="82" spans="2:7">
      <c r="B82" s="6"/>
      <c r="C82" s="9"/>
      <c r="D82" s="22"/>
      <c r="E82" s="22"/>
      <c r="F82" s="60"/>
    </row>
    <row r="83" spans="2:7">
      <c r="B83" s="6"/>
      <c r="C83" s="9"/>
      <c r="D83" s="22"/>
      <c r="E83" s="22"/>
      <c r="F83" s="60"/>
    </row>
    <row r="84" spans="2:7">
      <c r="B84" s="2"/>
      <c r="C84" s="2"/>
      <c r="D84" s="2"/>
      <c r="E84" s="2"/>
      <c r="F84" s="2"/>
      <c r="G84" s="2"/>
    </row>
    <row r="97" spans="2:7">
      <c r="G97" s="1"/>
    </row>
    <row r="98" spans="2:7" hidden="1" outlineLevel="1"/>
    <row r="99" spans="2:7" hidden="1" outlineLevel="1">
      <c r="B99">
        <v>1916</v>
      </c>
      <c r="C99" t="s">
        <v>224</v>
      </c>
      <c r="D99" s="1"/>
    </row>
    <row r="100" spans="2:7" hidden="1" outlineLevel="1">
      <c r="B100">
        <f>+B99+1</f>
        <v>1917</v>
      </c>
      <c r="C100" t="s">
        <v>225</v>
      </c>
      <c r="D100" s="1" t="s">
        <v>11</v>
      </c>
    </row>
    <row r="101" spans="2:7" hidden="1" outlineLevel="1">
      <c r="B101">
        <f t="shared" ref="B101:B164" si="0">+B100+1</f>
        <v>1918</v>
      </c>
      <c r="C101" t="s">
        <v>226</v>
      </c>
      <c r="D101" s="55" t="s">
        <v>26</v>
      </c>
    </row>
    <row r="102" spans="2:7" hidden="1" outlineLevel="1">
      <c r="B102">
        <f t="shared" si="0"/>
        <v>1919</v>
      </c>
      <c r="C102" t="s">
        <v>227</v>
      </c>
      <c r="D102" s="1"/>
    </row>
    <row r="103" spans="2:7" hidden="1" outlineLevel="1">
      <c r="B103">
        <f t="shared" si="0"/>
        <v>1920</v>
      </c>
      <c r="C103" t="s">
        <v>228</v>
      </c>
      <c r="D103" s="55" t="s">
        <v>240</v>
      </c>
    </row>
    <row r="104" spans="2:7" hidden="1" outlineLevel="1">
      <c r="B104">
        <f t="shared" si="0"/>
        <v>1921</v>
      </c>
      <c r="C104" t="s">
        <v>229</v>
      </c>
      <c r="D104" s="55" t="s">
        <v>241</v>
      </c>
    </row>
    <row r="105" spans="2:7" hidden="1" outlineLevel="1">
      <c r="B105">
        <f t="shared" si="0"/>
        <v>1922</v>
      </c>
      <c r="D105" s="55" t="s">
        <v>242</v>
      </c>
    </row>
    <row r="106" spans="2:7" hidden="1" outlineLevel="1">
      <c r="B106">
        <f t="shared" si="0"/>
        <v>1923</v>
      </c>
      <c r="C106" t="s">
        <v>18</v>
      </c>
      <c r="D106" s="55" t="s">
        <v>243</v>
      </c>
    </row>
    <row r="107" spans="2:7" hidden="1" outlineLevel="1">
      <c r="B107">
        <f t="shared" si="0"/>
        <v>1924</v>
      </c>
      <c r="C107" t="s">
        <v>19</v>
      </c>
      <c r="D107" s="1"/>
    </row>
    <row r="108" spans="2:7" hidden="1" outlineLevel="1">
      <c r="B108">
        <f t="shared" si="0"/>
        <v>1925</v>
      </c>
      <c r="C108" t="s">
        <v>218</v>
      </c>
      <c r="D108" s="1" t="s">
        <v>12</v>
      </c>
    </row>
    <row r="109" spans="2:7" hidden="1" outlineLevel="1">
      <c r="B109">
        <f t="shared" si="0"/>
        <v>1926</v>
      </c>
      <c r="C109" t="s">
        <v>216</v>
      </c>
      <c r="D109" s="55" t="s">
        <v>109</v>
      </c>
    </row>
    <row r="110" spans="2:7" hidden="1" outlineLevel="1">
      <c r="B110">
        <f t="shared" si="0"/>
        <v>1927</v>
      </c>
      <c r="D110" s="55" t="s">
        <v>252</v>
      </c>
    </row>
    <row r="111" spans="2:7" hidden="1" outlineLevel="1">
      <c r="B111">
        <f t="shared" si="0"/>
        <v>1928</v>
      </c>
      <c r="C111" t="s">
        <v>238</v>
      </c>
      <c r="D111" s="55" t="s">
        <v>253</v>
      </c>
    </row>
    <row r="112" spans="2:7" hidden="1" outlineLevel="1">
      <c r="B112">
        <f t="shared" si="0"/>
        <v>1929</v>
      </c>
      <c r="C112" t="s">
        <v>239</v>
      </c>
      <c r="D112" s="55" t="s">
        <v>255</v>
      </c>
    </row>
    <row r="113" spans="2:4" hidden="1" outlineLevel="1">
      <c r="B113">
        <f t="shared" si="0"/>
        <v>1930</v>
      </c>
      <c r="D113" s="55" t="s">
        <v>257</v>
      </c>
    </row>
    <row r="114" spans="2:4" hidden="1" outlineLevel="1">
      <c r="B114">
        <f t="shared" si="0"/>
        <v>1931</v>
      </c>
      <c r="D114" s="55" t="s">
        <v>254</v>
      </c>
    </row>
    <row r="115" spans="2:4" hidden="1" outlineLevel="1">
      <c r="B115">
        <f t="shared" si="0"/>
        <v>1932</v>
      </c>
      <c r="D115" s="55" t="s">
        <v>256</v>
      </c>
    </row>
    <row r="116" spans="2:4" hidden="1" outlineLevel="1">
      <c r="B116">
        <f t="shared" si="0"/>
        <v>1933</v>
      </c>
    </row>
    <row r="117" spans="2:4" hidden="1" outlineLevel="1">
      <c r="B117">
        <f t="shared" si="0"/>
        <v>1934</v>
      </c>
      <c r="D117" s="1" t="s">
        <v>105</v>
      </c>
    </row>
    <row r="118" spans="2:4" hidden="1" outlineLevel="1">
      <c r="B118">
        <f t="shared" si="0"/>
        <v>1935</v>
      </c>
      <c r="D118" s="55" t="s">
        <v>106</v>
      </c>
    </row>
    <row r="119" spans="2:4" hidden="1" outlineLevel="1">
      <c r="B119">
        <f t="shared" si="0"/>
        <v>1936</v>
      </c>
      <c r="D119" s="55" t="s">
        <v>107</v>
      </c>
    </row>
    <row r="120" spans="2:4" hidden="1" outlineLevel="1">
      <c r="B120">
        <f t="shared" si="0"/>
        <v>1937</v>
      </c>
      <c r="D120" s="55" t="s">
        <v>108</v>
      </c>
    </row>
    <row r="121" spans="2:4" hidden="1" outlineLevel="1">
      <c r="B121">
        <f t="shared" si="0"/>
        <v>1938</v>
      </c>
      <c r="D121" s="55" t="s">
        <v>110</v>
      </c>
    </row>
    <row r="122" spans="2:4" hidden="1" outlineLevel="1">
      <c r="B122">
        <f t="shared" si="0"/>
        <v>1939</v>
      </c>
      <c r="D122" s="55" t="s">
        <v>6</v>
      </c>
    </row>
    <row r="123" spans="2:4" hidden="1" outlineLevel="1">
      <c r="B123">
        <f t="shared" si="0"/>
        <v>1940</v>
      </c>
    </row>
    <row r="124" spans="2:4" hidden="1" outlineLevel="1">
      <c r="B124">
        <f t="shared" si="0"/>
        <v>1941</v>
      </c>
      <c r="D124" s="1" t="s">
        <v>13</v>
      </c>
    </row>
    <row r="125" spans="2:4" hidden="1" outlineLevel="1">
      <c r="B125">
        <f t="shared" si="0"/>
        <v>1942</v>
      </c>
      <c r="D125" s="55" t="s">
        <v>265</v>
      </c>
    </row>
    <row r="126" spans="2:4" hidden="1" outlineLevel="1">
      <c r="B126">
        <f t="shared" si="0"/>
        <v>1943</v>
      </c>
      <c r="D126" s="55" t="s">
        <v>28</v>
      </c>
    </row>
    <row r="127" spans="2:4" hidden="1" outlineLevel="1">
      <c r="B127">
        <f t="shared" si="0"/>
        <v>1944</v>
      </c>
      <c r="D127" s="55" t="s">
        <v>266</v>
      </c>
    </row>
    <row r="128" spans="2:4" hidden="1" outlineLevel="1">
      <c r="B128">
        <f t="shared" si="0"/>
        <v>1945</v>
      </c>
      <c r="D128" s="55" t="s">
        <v>267</v>
      </c>
    </row>
    <row r="129" spans="2:4" hidden="1" outlineLevel="1">
      <c r="B129">
        <f t="shared" si="0"/>
        <v>1946</v>
      </c>
      <c r="D129" s="55" t="s">
        <v>268</v>
      </c>
    </row>
    <row r="130" spans="2:4" hidden="1" outlineLevel="1">
      <c r="B130">
        <f t="shared" si="0"/>
        <v>1947</v>
      </c>
      <c r="D130" s="55" t="s">
        <v>29</v>
      </c>
    </row>
    <row r="131" spans="2:4" hidden="1" outlineLevel="1">
      <c r="B131">
        <f t="shared" si="0"/>
        <v>1948</v>
      </c>
      <c r="D131" s="55" t="s">
        <v>27</v>
      </c>
    </row>
    <row r="132" spans="2:4" hidden="1" outlineLevel="1">
      <c r="B132">
        <f t="shared" si="0"/>
        <v>1949</v>
      </c>
    </row>
    <row r="133" spans="2:4" hidden="1" outlineLevel="1">
      <c r="B133">
        <f t="shared" si="0"/>
        <v>1950</v>
      </c>
    </row>
    <row r="134" spans="2:4" hidden="1" outlineLevel="1">
      <c r="B134">
        <f t="shared" si="0"/>
        <v>1951</v>
      </c>
    </row>
    <row r="135" spans="2:4" hidden="1" outlineLevel="1">
      <c r="B135">
        <f t="shared" si="0"/>
        <v>1952</v>
      </c>
    </row>
    <row r="136" spans="2:4" hidden="1" outlineLevel="1">
      <c r="B136">
        <f t="shared" si="0"/>
        <v>1953</v>
      </c>
    </row>
    <row r="137" spans="2:4" hidden="1" outlineLevel="1">
      <c r="B137">
        <f t="shared" si="0"/>
        <v>1954</v>
      </c>
    </row>
    <row r="138" spans="2:4" hidden="1" outlineLevel="1">
      <c r="B138">
        <f t="shared" si="0"/>
        <v>1955</v>
      </c>
    </row>
    <row r="139" spans="2:4" hidden="1" outlineLevel="1">
      <c r="B139">
        <f t="shared" si="0"/>
        <v>1956</v>
      </c>
      <c r="D139" s="55"/>
    </row>
    <row r="140" spans="2:4" hidden="1" outlineLevel="1">
      <c r="B140">
        <f t="shared" si="0"/>
        <v>1957</v>
      </c>
      <c r="D140" s="1"/>
    </row>
    <row r="141" spans="2:4" hidden="1" outlineLevel="1">
      <c r="B141">
        <f t="shared" si="0"/>
        <v>1958</v>
      </c>
    </row>
    <row r="142" spans="2:4" hidden="1" outlineLevel="1">
      <c r="B142">
        <f t="shared" si="0"/>
        <v>1959</v>
      </c>
    </row>
    <row r="143" spans="2:4" hidden="1" outlineLevel="1">
      <c r="B143">
        <f t="shared" si="0"/>
        <v>1960</v>
      </c>
    </row>
    <row r="144" spans="2:4" hidden="1" outlineLevel="1">
      <c r="B144">
        <f t="shared" si="0"/>
        <v>1961</v>
      </c>
    </row>
    <row r="145" spans="2:4" hidden="1" outlineLevel="1">
      <c r="B145">
        <f t="shared" si="0"/>
        <v>1962</v>
      </c>
      <c r="D145" s="1"/>
    </row>
    <row r="146" spans="2:4" hidden="1" outlineLevel="1">
      <c r="B146">
        <f t="shared" si="0"/>
        <v>1963</v>
      </c>
      <c r="D146" s="1"/>
    </row>
    <row r="147" spans="2:4" hidden="1" outlineLevel="1">
      <c r="B147">
        <f t="shared" si="0"/>
        <v>1964</v>
      </c>
    </row>
    <row r="148" spans="2:4" hidden="1" outlineLevel="1">
      <c r="B148">
        <f t="shared" si="0"/>
        <v>1965</v>
      </c>
    </row>
    <row r="149" spans="2:4" hidden="1" outlineLevel="1">
      <c r="B149">
        <f t="shared" si="0"/>
        <v>1966</v>
      </c>
    </row>
    <row r="150" spans="2:4" hidden="1" outlineLevel="1">
      <c r="B150">
        <f t="shared" si="0"/>
        <v>1967</v>
      </c>
    </row>
    <row r="151" spans="2:4" hidden="1" outlineLevel="1">
      <c r="B151">
        <f t="shared" si="0"/>
        <v>1968</v>
      </c>
    </row>
    <row r="152" spans="2:4" hidden="1" outlineLevel="1">
      <c r="B152">
        <f t="shared" si="0"/>
        <v>1969</v>
      </c>
    </row>
    <row r="153" spans="2:4" hidden="1" outlineLevel="1">
      <c r="B153">
        <f t="shared" si="0"/>
        <v>1970</v>
      </c>
    </row>
    <row r="154" spans="2:4" hidden="1" outlineLevel="1">
      <c r="B154">
        <f t="shared" si="0"/>
        <v>1971</v>
      </c>
    </row>
    <row r="155" spans="2:4" hidden="1" outlineLevel="1">
      <c r="B155">
        <f t="shared" si="0"/>
        <v>1972</v>
      </c>
    </row>
    <row r="156" spans="2:4" hidden="1" outlineLevel="1">
      <c r="B156">
        <f t="shared" si="0"/>
        <v>1973</v>
      </c>
    </row>
    <row r="157" spans="2:4" hidden="1" outlineLevel="1">
      <c r="B157">
        <f t="shared" si="0"/>
        <v>1974</v>
      </c>
    </row>
    <row r="158" spans="2:4" hidden="1" outlineLevel="1">
      <c r="B158">
        <f t="shared" si="0"/>
        <v>1975</v>
      </c>
    </row>
    <row r="159" spans="2:4" hidden="1" outlineLevel="1">
      <c r="B159">
        <f t="shared" si="0"/>
        <v>1976</v>
      </c>
    </row>
    <row r="160" spans="2:4" hidden="1" outlineLevel="1">
      <c r="B160">
        <f t="shared" si="0"/>
        <v>1977</v>
      </c>
    </row>
    <row r="161" spans="2:2" hidden="1" outlineLevel="1">
      <c r="B161">
        <f t="shared" si="0"/>
        <v>1978</v>
      </c>
    </row>
    <row r="162" spans="2:2" hidden="1" outlineLevel="1">
      <c r="B162">
        <f t="shared" si="0"/>
        <v>1979</v>
      </c>
    </row>
    <row r="163" spans="2:2" hidden="1" outlineLevel="1">
      <c r="B163">
        <f t="shared" si="0"/>
        <v>1980</v>
      </c>
    </row>
    <row r="164" spans="2:2" hidden="1" outlineLevel="1">
      <c r="B164">
        <f t="shared" si="0"/>
        <v>1981</v>
      </c>
    </row>
    <row r="165" spans="2:2" hidden="1" outlineLevel="1">
      <c r="B165">
        <f t="shared" ref="B165:B201" si="1">+B164+1</f>
        <v>1982</v>
      </c>
    </row>
    <row r="166" spans="2:2" hidden="1" outlineLevel="1">
      <c r="B166">
        <f t="shared" si="1"/>
        <v>1983</v>
      </c>
    </row>
    <row r="167" spans="2:2" hidden="1" outlineLevel="1">
      <c r="B167">
        <f t="shared" si="1"/>
        <v>1984</v>
      </c>
    </row>
    <row r="168" spans="2:2" hidden="1" outlineLevel="1">
      <c r="B168">
        <f t="shared" si="1"/>
        <v>1985</v>
      </c>
    </row>
    <row r="169" spans="2:2" hidden="1" outlineLevel="1">
      <c r="B169">
        <f t="shared" si="1"/>
        <v>1986</v>
      </c>
    </row>
    <row r="170" spans="2:2" hidden="1" outlineLevel="1">
      <c r="B170">
        <f t="shared" si="1"/>
        <v>1987</v>
      </c>
    </row>
    <row r="171" spans="2:2" hidden="1" outlineLevel="1">
      <c r="B171">
        <f t="shared" si="1"/>
        <v>1988</v>
      </c>
    </row>
    <row r="172" spans="2:2" hidden="1" outlineLevel="1">
      <c r="B172">
        <f t="shared" si="1"/>
        <v>1989</v>
      </c>
    </row>
    <row r="173" spans="2:2" hidden="1" outlineLevel="1">
      <c r="B173">
        <f t="shared" si="1"/>
        <v>1990</v>
      </c>
    </row>
    <row r="174" spans="2:2" hidden="1" outlineLevel="1">
      <c r="B174">
        <f t="shared" si="1"/>
        <v>1991</v>
      </c>
    </row>
    <row r="175" spans="2:2" hidden="1" outlineLevel="1">
      <c r="B175">
        <f t="shared" si="1"/>
        <v>1992</v>
      </c>
    </row>
    <row r="176" spans="2:2" hidden="1" outlineLevel="1">
      <c r="B176">
        <f t="shared" si="1"/>
        <v>1993</v>
      </c>
    </row>
    <row r="177" spans="2:2" hidden="1" outlineLevel="1">
      <c r="B177">
        <f t="shared" si="1"/>
        <v>1994</v>
      </c>
    </row>
    <row r="178" spans="2:2" hidden="1" outlineLevel="1">
      <c r="B178">
        <f t="shared" si="1"/>
        <v>1995</v>
      </c>
    </row>
    <row r="179" spans="2:2" hidden="1" outlineLevel="1">
      <c r="B179">
        <f t="shared" si="1"/>
        <v>1996</v>
      </c>
    </row>
    <row r="180" spans="2:2" hidden="1" outlineLevel="1">
      <c r="B180">
        <f t="shared" si="1"/>
        <v>1997</v>
      </c>
    </row>
    <row r="181" spans="2:2" hidden="1" outlineLevel="1">
      <c r="B181">
        <f t="shared" si="1"/>
        <v>1998</v>
      </c>
    </row>
    <row r="182" spans="2:2" hidden="1" outlineLevel="1">
      <c r="B182">
        <f t="shared" si="1"/>
        <v>1999</v>
      </c>
    </row>
    <row r="183" spans="2:2" hidden="1" outlineLevel="1">
      <c r="B183">
        <f t="shared" si="1"/>
        <v>2000</v>
      </c>
    </row>
    <row r="184" spans="2:2" hidden="1" outlineLevel="1">
      <c r="B184">
        <f t="shared" si="1"/>
        <v>2001</v>
      </c>
    </row>
    <row r="185" spans="2:2" hidden="1" outlineLevel="1">
      <c r="B185">
        <f t="shared" si="1"/>
        <v>2002</v>
      </c>
    </row>
    <row r="186" spans="2:2" hidden="1" outlineLevel="1">
      <c r="B186">
        <f t="shared" si="1"/>
        <v>2003</v>
      </c>
    </row>
    <row r="187" spans="2:2" hidden="1" outlineLevel="1">
      <c r="B187">
        <f t="shared" si="1"/>
        <v>2004</v>
      </c>
    </row>
    <row r="188" spans="2:2" hidden="1" outlineLevel="1">
      <c r="B188">
        <f t="shared" si="1"/>
        <v>2005</v>
      </c>
    </row>
    <row r="189" spans="2:2" hidden="1" outlineLevel="1">
      <c r="B189">
        <f t="shared" si="1"/>
        <v>2006</v>
      </c>
    </row>
    <row r="190" spans="2:2" hidden="1" outlineLevel="1">
      <c r="B190">
        <f t="shared" si="1"/>
        <v>2007</v>
      </c>
    </row>
    <row r="191" spans="2:2" hidden="1" outlineLevel="1">
      <c r="B191">
        <f t="shared" si="1"/>
        <v>2008</v>
      </c>
    </row>
    <row r="192" spans="2:2" hidden="1" outlineLevel="1">
      <c r="B192">
        <f t="shared" si="1"/>
        <v>2009</v>
      </c>
    </row>
    <row r="193" spans="2:2" hidden="1" outlineLevel="1">
      <c r="B193">
        <f t="shared" si="1"/>
        <v>2010</v>
      </c>
    </row>
    <row r="194" spans="2:2" hidden="1" outlineLevel="1">
      <c r="B194">
        <f t="shared" si="1"/>
        <v>2011</v>
      </c>
    </row>
    <row r="195" spans="2:2" hidden="1" outlineLevel="1">
      <c r="B195">
        <f t="shared" si="1"/>
        <v>2012</v>
      </c>
    </row>
    <row r="196" spans="2:2" hidden="1" outlineLevel="1">
      <c r="B196">
        <f t="shared" si="1"/>
        <v>2013</v>
      </c>
    </row>
    <row r="197" spans="2:2" hidden="1" outlineLevel="1">
      <c r="B197">
        <f t="shared" si="1"/>
        <v>2014</v>
      </c>
    </row>
    <row r="198" spans="2:2" hidden="1" outlineLevel="1">
      <c r="B198">
        <f t="shared" si="1"/>
        <v>2015</v>
      </c>
    </row>
    <row r="199" spans="2:2" hidden="1" outlineLevel="1">
      <c r="B199">
        <f t="shared" si="1"/>
        <v>2016</v>
      </c>
    </row>
    <row r="200" spans="2:2" hidden="1" outlineLevel="1">
      <c r="B200">
        <f t="shared" si="1"/>
        <v>2017</v>
      </c>
    </row>
    <row r="201" spans="2:2" hidden="1" outlineLevel="1">
      <c r="B201">
        <f t="shared" si="1"/>
        <v>2018</v>
      </c>
    </row>
    <row r="202" spans="2:2" hidden="1" outlineLevel="1"/>
    <row r="203" spans="2:2" collapsed="1"/>
  </sheetData>
  <dataValidations count="11">
    <dataValidation type="list" allowBlank="1" showInputMessage="1" showErrorMessage="1" sqref="B33:B36 B6:B18 B78:B83 B60:B66 B23:B28 B41:B55 B71:B73">
      <formula1>family</formula1>
    </dataValidation>
    <dataValidation type="list" allowBlank="1" showInputMessage="1" showErrorMessage="1" sqref="C6:C18">
      <formula1>$C$99:$C$104</formula1>
    </dataValidation>
    <dataValidation type="list" allowBlank="1" showInputMessage="1" showErrorMessage="1" sqref="J6:J18">
      <formula1>$C$106:$C$109</formula1>
    </dataValidation>
    <dataValidation type="list" allowBlank="1" showInputMessage="1" showErrorMessage="1" sqref="K6:K18">
      <formula1>$C$111:$C$112</formula1>
    </dataValidation>
    <dataValidation type="list" allowBlank="1" showInputMessage="1" showErrorMessage="1" sqref="D23:D28">
      <formula1>$B$99:$B$201</formula1>
    </dataValidation>
    <dataValidation type="list" allowBlank="1" showInputMessage="1" showErrorMessage="1" sqref="E33:E36">
      <formula1>$D$101</formula1>
    </dataValidation>
    <dataValidation type="whole" operator="greaterThanOrEqual" allowBlank="1" showInputMessage="1" showErrorMessage="1" sqref="C33:C36 F33:G36 E23:F28 D6:E18 M6:M18 D41:D55 G41:H55 D60:D66 D78:E83 C71:E73">
      <formula1>0</formula1>
    </dataValidation>
    <dataValidation type="list" allowBlank="1" showInputMessage="1" showErrorMessage="1" sqref="C23:C28">
      <formula1>$D$103:$D$106</formula1>
    </dataValidation>
    <dataValidation type="list" allowBlank="1" showInputMessage="1" showErrorMessage="1" sqref="C41:C55">
      <formula1>$D$109:$D$115</formula1>
    </dataValidation>
    <dataValidation type="list" allowBlank="1" showInputMessage="1" showErrorMessage="1" sqref="D30">
      <formula1>$D$104:$D$107</formula1>
    </dataValidation>
    <dataValidation type="list" allowBlank="1" showInputMessage="1" showErrorMessage="1" sqref="C60:C66">
      <formula1>$D$125:$D$131</formula1>
    </dataValidation>
  </dataValidations>
  <pageMargins left="0.7" right="0.7" top="0.75" bottom="0.75" header="0.3" footer="0.3"/>
  <pageSetup scale="86" fitToHeight="2" orientation="landscape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B4" sqref="B4"/>
    </sheetView>
  </sheetViews>
  <sheetFormatPr defaultRowHeight="14.4"/>
  <cols>
    <col min="2" max="2" width="29" customWidth="1"/>
    <col min="3" max="3" width="42.33203125" customWidth="1"/>
    <col min="4" max="4" width="18.5546875" customWidth="1"/>
    <col min="5" max="5" width="16.33203125" customWidth="1"/>
    <col min="6" max="6" width="18" customWidth="1"/>
    <col min="7" max="7" width="19" bestFit="1" customWidth="1"/>
    <col min="8" max="8" width="18" customWidth="1"/>
    <col min="10" max="11" width="15.88671875" bestFit="1" customWidth="1"/>
  </cols>
  <sheetData>
    <row r="2" spans="1:10">
      <c r="A2" s="2"/>
      <c r="B2" s="1" t="s">
        <v>111</v>
      </c>
      <c r="C2" t="s">
        <v>318</v>
      </c>
    </row>
    <row r="3" spans="1:10">
      <c r="A3" s="2"/>
      <c r="B3" t="s">
        <v>305</v>
      </c>
      <c r="C3" t="s">
        <v>306</v>
      </c>
      <c r="D3" t="s">
        <v>313</v>
      </c>
      <c r="E3" t="s">
        <v>307</v>
      </c>
      <c r="F3" t="s">
        <v>311</v>
      </c>
      <c r="G3" s="3" t="s">
        <v>310</v>
      </c>
      <c r="H3" s="3" t="s">
        <v>309</v>
      </c>
      <c r="I3" s="3" t="s">
        <v>308</v>
      </c>
      <c r="J3" s="3" t="s">
        <v>312</v>
      </c>
    </row>
    <row r="4" spans="1:10">
      <c r="A4" s="2"/>
      <c r="B4" s="6" t="s">
        <v>320</v>
      </c>
      <c r="C4" s="3"/>
      <c r="D4" s="3"/>
      <c r="E4" s="24"/>
      <c r="F4" s="22"/>
      <c r="G4" s="3"/>
      <c r="H4" s="3"/>
      <c r="I4" s="3"/>
      <c r="J4" s="3"/>
    </row>
    <row r="5" spans="1:10">
      <c r="A5" s="2"/>
      <c r="B5" s="6"/>
      <c r="C5" s="3"/>
      <c r="D5" s="3"/>
      <c r="E5" s="24"/>
      <c r="F5" s="22"/>
      <c r="G5" s="3"/>
      <c r="H5" s="3"/>
      <c r="I5" s="3"/>
      <c r="J5" s="3"/>
    </row>
    <row r="6" spans="1:10">
      <c r="A6" s="2"/>
      <c r="B6" s="6"/>
      <c r="C6" s="3"/>
      <c r="D6" s="3"/>
      <c r="E6" s="24"/>
      <c r="F6" s="22"/>
      <c r="G6" s="3"/>
      <c r="H6" s="3"/>
      <c r="I6" s="3"/>
      <c r="J6" s="3"/>
    </row>
    <row r="7" spans="1:10">
      <c r="A7" s="2"/>
      <c r="B7" s="6"/>
      <c r="C7" s="3"/>
      <c r="D7" s="3"/>
      <c r="E7" s="24"/>
      <c r="F7" s="22"/>
      <c r="G7" s="3"/>
      <c r="H7" s="3"/>
      <c r="I7" s="3"/>
      <c r="J7" s="3"/>
    </row>
    <row r="8" spans="1:10">
      <c r="A8" s="2"/>
      <c r="B8" s="6"/>
      <c r="C8" s="3"/>
      <c r="D8" s="3"/>
      <c r="E8" s="24"/>
      <c r="F8" s="22"/>
      <c r="G8" s="3"/>
      <c r="H8" s="3"/>
      <c r="I8" s="3"/>
      <c r="J8" s="3"/>
    </row>
    <row r="9" spans="1:10">
      <c r="A9" s="2"/>
      <c r="B9" s="6"/>
      <c r="C9" s="3"/>
      <c r="D9" s="3"/>
      <c r="E9" s="24"/>
      <c r="F9" s="22"/>
      <c r="G9" s="3"/>
      <c r="H9" s="3"/>
      <c r="I9" s="3"/>
      <c r="J9" s="3"/>
    </row>
    <row r="10" spans="1:10">
      <c r="A10" s="2"/>
      <c r="B10" s="6"/>
      <c r="C10" s="3"/>
      <c r="D10" s="3"/>
      <c r="E10" s="24"/>
      <c r="F10" s="22"/>
      <c r="G10" s="3"/>
      <c r="H10" s="3"/>
      <c r="I10" s="3"/>
      <c r="J10" s="3"/>
    </row>
    <row r="11" spans="1:10">
      <c r="A11" s="2"/>
      <c r="B11" s="6"/>
      <c r="C11" s="3"/>
      <c r="D11" s="3"/>
      <c r="E11" s="24"/>
      <c r="F11" s="22"/>
      <c r="G11" s="3"/>
      <c r="H11" s="3"/>
      <c r="I11" s="3"/>
      <c r="J11" s="3"/>
    </row>
    <row r="12" spans="1:10">
      <c r="A12" s="2"/>
      <c r="B12" s="6"/>
      <c r="C12" s="3"/>
      <c r="D12" s="3"/>
      <c r="E12" s="24"/>
      <c r="F12" s="22"/>
      <c r="G12" s="3"/>
      <c r="H12" s="3"/>
      <c r="I12" s="3"/>
      <c r="J12" s="3"/>
    </row>
    <row r="13" spans="1:10">
      <c r="A13" s="2"/>
      <c r="B13" s="6"/>
      <c r="C13" s="3"/>
      <c r="D13" s="3"/>
      <c r="E13" s="24"/>
      <c r="F13" s="22"/>
      <c r="G13" s="3"/>
      <c r="H13" s="3"/>
      <c r="I13" s="3"/>
      <c r="J13" s="3"/>
    </row>
    <row r="14" spans="1:10">
      <c r="A14" s="2"/>
      <c r="B14" s="6"/>
      <c r="C14" s="3"/>
      <c r="D14" s="3"/>
      <c r="E14" s="24"/>
      <c r="F14" s="22"/>
      <c r="G14" s="3"/>
      <c r="H14" s="3"/>
      <c r="I14" s="3"/>
      <c r="J14" s="3"/>
    </row>
    <row r="15" spans="1:10">
      <c r="A15" s="2"/>
      <c r="B15" s="6"/>
      <c r="C15" s="3"/>
      <c r="D15" s="3"/>
      <c r="E15" s="24"/>
      <c r="F15" s="22"/>
      <c r="G15" s="3"/>
      <c r="H15" s="3"/>
      <c r="I15" s="3"/>
      <c r="J15" s="3"/>
    </row>
    <row r="16" spans="1:10">
      <c r="A16" s="2"/>
      <c r="B16" s="6"/>
      <c r="C16" s="3"/>
      <c r="D16" s="3"/>
      <c r="E16" s="24"/>
      <c r="F16" s="22"/>
      <c r="G16" s="3"/>
      <c r="H16" s="3"/>
      <c r="I16" s="3"/>
      <c r="J16" s="3"/>
    </row>
    <row r="17" spans="1:10">
      <c r="A17" s="2"/>
      <c r="B17" s="6"/>
      <c r="C17" s="3"/>
      <c r="D17" s="3"/>
      <c r="E17" s="24"/>
      <c r="F17" s="22"/>
      <c r="G17" s="3"/>
      <c r="H17" s="3"/>
      <c r="I17" s="3"/>
      <c r="J17" s="3"/>
    </row>
    <row r="18" spans="1:10">
      <c r="A18" s="2"/>
      <c r="B18" s="6"/>
      <c r="C18" s="3"/>
      <c r="D18" s="3"/>
      <c r="E18" s="24"/>
      <c r="F18" s="22"/>
      <c r="G18" s="3"/>
      <c r="H18" s="3"/>
      <c r="I18" s="3"/>
      <c r="J18" s="3"/>
    </row>
    <row r="19" spans="1:10">
      <c r="A19" s="2"/>
      <c r="B19" s="6"/>
      <c r="C19" s="3"/>
      <c r="D19" s="3"/>
      <c r="E19" s="24"/>
      <c r="F19" s="22"/>
      <c r="G19" s="3"/>
      <c r="H19" s="3"/>
      <c r="I19" s="3"/>
      <c r="J19" s="3"/>
    </row>
    <row r="20" spans="1:10">
      <c r="A20" s="2"/>
      <c r="B20" s="6"/>
      <c r="C20" s="3"/>
      <c r="D20" s="3"/>
      <c r="E20" s="24"/>
      <c r="F20" s="22"/>
      <c r="G20" s="3"/>
      <c r="H20" s="3"/>
      <c r="I20" s="3"/>
      <c r="J20" s="3"/>
    </row>
    <row r="21" spans="1:10">
      <c r="A21" s="2"/>
      <c r="B21" s="6"/>
      <c r="C21" s="3"/>
      <c r="D21" s="3"/>
      <c r="E21" s="24"/>
      <c r="F21" s="22"/>
      <c r="G21" s="3"/>
      <c r="H21" s="3"/>
      <c r="I21" s="3"/>
      <c r="J21" s="3"/>
    </row>
    <row r="22" spans="1:10">
      <c r="A22" s="2"/>
      <c r="B22" s="6"/>
      <c r="C22" s="3"/>
      <c r="D22" s="3"/>
      <c r="E22" s="24"/>
      <c r="F22" s="22"/>
      <c r="G22" s="3"/>
      <c r="H22" s="3"/>
      <c r="I22" s="3"/>
      <c r="J22" s="3"/>
    </row>
    <row r="23" spans="1:10">
      <c r="A23" s="2"/>
      <c r="B23" s="6"/>
      <c r="C23" s="9"/>
      <c r="D23" s="9"/>
      <c r="E23" s="25"/>
      <c r="F23" s="22"/>
      <c r="G23" s="3"/>
      <c r="H23" s="3"/>
      <c r="I23" s="3"/>
      <c r="J23" s="3"/>
    </row>
  </sheetData>
  <dataValidations count="1">
    <dataValidation type="list" allowBlank="1" showInputMessage="1" showErrorMessage="1" sqref="B4:B23">
      <formula1>family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workbookViewId="0"/>
  </sheetViews>
  <sheetFormatPr defaultRowHeight="14.4"/>
  <cols>
    <col min="1" max="1" width="9.109375" style="2"/>
    <col min="2" max="2" width="29" customWidth="1"/>
    <col min="3" max="3" width="42.33203125" customWidth="1"/>
    <col min="4" max="4" width="18.5546875" customWidth="1"/>
    <col min="5" max="5" width="16.33203125" customWidth="1"/>
    <col min="6" max="6" width="18" customWidth="1"/>
    <col min="7" max="7" width="19" bestFit="1" customWidth="1"/>
    <col min="8" max="8" width="18" customWidth="1"/>
    <col min="10" max="11" width="15.88671875" bestFit="1" customWidth="1"/>
  </cols>
  <sheetData>
    <row r="1" spans="2:8" s="2" customFormat="1"/>
    <row r="2" spans="2:8">
      <c r="B2" s="1" t="s">
        <v>112</v>
      </c>
      <c r="C2" t="s">
        <v>319</v>
      </c>
    </row>
    <row r="3" spans="2:8">
      <c r="B3" t="s">
        <v>305</v>
      </c>
      <c r="C3" t="s">
        <v>314</v>
      </c>
      <c r="D3" t="s">
        <v>315</v>
      </c>
      <c r="E3" s="3" t="s">
        <v>311</v>
      </c>
      <c r="F3" s="3" t="s">
        <v>316</v>
      </c>
      <c r="G3" s="3" t="s">
        <v>317</v>
      </c>
      <c r="H3" s="3" t="s">
        <v>312</v>
      </c>
    </row>
    <row r="4" spans="2:8">
      <c r="B4" s="6"/>
      <c r="C4" s="3"/>
      <c r="D4" s="7"/>
      <c r="E4" s="3"/>
      <c r="F4" s="3"/>
      <c r="G4" s="3"/>
      <c r="H4" s="3"/>
    </row>
    <row r="5" spans="2:8">
      <c r="B5" s="6"/>
      <c r="C5" s="3"/>
      <c r="D5" s="7"/>
      <c r="E5" s="3"/>
      <c r="F5" s="3"/>
      <c r="G5" s="3"/>
      <c r="H5" s="3"/>
    </row>
    <row r="6" spans="2:8">
      <c r="B6" s="6"/>
      <c r="C6" s="3"/>
      <c r="D6" s="7"/>
      <c r="E6" s="3"/>
      <c r="F6" s="3"/>
      <c r="G6" s="3"/>
      <c r="H6" s="3"/>
    </row>
    <row r="7" spans="2:8">
      <c r="B7" s="6"/>
      <c r="C7" s="3"/>
      <c r="D7" s="7"/>
      <c r="E7" s="3"/>
      <c r="F7" s="3"/>
      <c r="G7" s="3"/>
      <c r="H7" s="3"/>
    </row>
    <row r="8" spans="2:8">
      <c r="B8" s="6"/>
      <c r="C8" s="3"/>
      <c r="D8" s="7"/>
      <c r="E8" s="3"/>
      <c r="F8" s="3"/>
      <c r="G8" s="3"/>
      <c r="H8" s="3"/>
    </row>
    <row r="9" spans="2:8">
      <c r="B9" s="6"/>
      <c r="C9" s="3"/>
      <c r="D9" s="7"/>
      <c r="E9" s="3"/>
      <c r="F9" s="3"/>
      <c r="G9" s="3"/>
      <c r="H9" s="3"/>
    </row>
    <row r="10" spans="2:8">
      <c r="B10" s="6"/>
      <c r="C10" s="3"/>
      <c r="D10" s="7"/>
      <c r="E10" s="3"/>
      <c r="F10" s="3"/>
      <c r="G10" s="3"/>
      <c r="H10" s="3"/>
    </row>
    <row r="11" spans="2:8">
      <c r="B11" s="6"/>
      <c r="C11" s="3"/>
      <c r="D11" s="7"/>
      <c r="E11" s="3"/>
      <c r="F11" s="3"/>
      <c r="G11" s="3"/>
      <c r="H11" s="3"/>
    </row>
    <row r="12" spans="2:8">
      <c r="B12" s="6"/>
      <c r="C12" s="3"/>
      <c r="D12" s="7"/>
      <c r="E12" s="3"/>
      <c r="F12" s="3"/>
      <c r="G12" s="3"/>
      <c r="H12" s="3"/>
    </row>
    <row r="13" spans="2:8">
      <c r="B13" s="6"/>
      <c r="C13" s="3"/>
      <c r="D13" s="7"/>
      <c r="E13" s="3"/>
      <c r="F13" s="3"/>
      <c r="G13" s="3"/>
      <c r="H13" s="3"/>
    </row>
    <row r="14" spans="2:8">
      <c r="B14" s="6"/>
      <c r="C14" s="3"/>
      <c r="D14" s="7"/>
      <c r="E14" s="3"/>
      <c r="F14" s="3"/>
      <c r="G14" s="3"/>
      <c r="H14" s="3"/>
    </row>
    <row r="15" spans="2:8">
      <c r="B15" s="6"/>
      <c r="C15" s="3"/>
      <c r="D15" s="7"/>
      <c r="E15" s="3"/>
      <c r="F15" s="3"/>
      <c r="G15" s="3"/>
      <c r="H15" s="3"/>
    </row>
    <row r="16" spans="2:8">
      <c r="B16" s="6"/>
      <c r="C16" s="3"/>
      <c r="D16" s="7"/>
      <c r="E16" s="3"/>
      <c r="F16" s="3"/>
      <c r="G16" s="3"/>
      <c r="H16" s="3"/>
    </row>
    <row r="17" spans="2:8">
      <c r="B17" s="6"/>
      <c r="C17" s="3"/>
      <c r="D17" s="7"/>
      <c r="E17" s="3"/>
      <c r="F17" s="3"/>
      <c r="G17" s="3"/>
      <c r="H17" s="3"/>
    </row>
    <row r="18" spans="2:8">
      <c r="B18" s="6"/>
      <c r="C18" s="3"/>
      <c r="D18" s="7"/>
      <c r="E18" s="3"/>
      <c r="F18" s="3"/>
      <c r="G18" s="3"/>
      <c r="H18" s="3"/>
    </row>
    <row r="19" spans="2:8">
      <c r="B19" s="6"/>
      <c r="C19" s="3"/>
      <c r="D19" s="7"/>
      <c r="E19" s="3"/>
      <c r="F19" s="3"/>
      <c r="G19" s="3"/>
      <c r="H19" s="3"/>
    </row>
    <row r="20" spans="2:8">
      <c r="B20" s="6"/>
      <c r="C20" s="3"/>
      <c r="D20" s="7"/>
      <c r="E20" s="3"/>
      <c r="F20" s="3"/>
      <c r="G20" s="3"/>
      <c r="H20" s="3"/>
    </row>
    <row r="21" spans="2:8">
      <c r="B21" s="6"/>
      <c r="C21" s="3"/>
      <c r="D21" s="7"/>
      <c r="E21" s="3"/>
      <c r="F21" s="3"/>
      <c r="G21" s="3"/>
      <c r="H21" s="3"/>
    </row>
    <row r="22" spans="2:8">
      <c r="B22" s="6"/>
      <c r="C22" s="3"/>
      <c r="D22" s="7"/>
      <c r="E22" s="3"/>
      <c r="F22" s="3"/>
      <c r="G22" s="3"/>
      <c r="H22" s="3"/>
    </row>
    <row r="23" spans="2:8">
      <c r="B23" s="6"/>
      <c r="C23" s="3"/>
      <c r="D23" s="7"/>
      <c r="E23" s="3"/>
      <c r="F23" s="3"/>
      <c r="G23" s="3"/>
      <c r="H23" s="3"/>
    </row>
    <row r="24" spans="2:8">
      <c r="B24" s="6"/>
      <c r="C24" s="9"/>
      <c r="D24" s="10"/>
      <c r="E24" s="3"/>
      <c r="F24" s="3"/>
      <c r="G24" s="3"/>
      <c r="H24" s="3"/>
    </row>
  </sheetData>
  <dataValidations count="1">
    <dataValidation type="list" allowBlank="1" showInputMessage="1" showErrorMessage="1" sqref="B4:B24">
      <formula1>family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B2:I55"/>
  <sheetViews>
    <sheetView workbookViewId="0"/>
  </sheetViews>
  <sheetFormatPr defaultRowHeight="14.4" outlineLevelRow="1"/>
  <cols>
    <col min="2" max="2" width="30" customWidth="1"/>
    <col min="3" max="3" width="16.33203125" customWidth="1"/>
    <col min="4" max="4" width="18" customWidth="1"/>
    <col min="5" max="5" width="11.33203125" customWidth="1"/>
    <col min="6" max="6" width="17.88671875" customWidth="1"/>
    <col min="7" max="7" width="13.109375" customWidth="1"/>
    <col min="8" max="8" width="16.109375" customWidth="1"/>
    <col min="9" max="9" width="25.44140625" customWidth="1"/>
  </cols>
  <sheetData>
    <row r="2" spans="2:9">
      <c r="B2" s="1" t="s">
        <v>21</v>
      </c>
    </row>
    <row r="3" spans="2:9" ht="28.8">
      <c r="B3" s="12" t="s">
        <v>2</v>
      </c>
      <c r="C3" s="13" t="s">
        <v>45</v>
      </c>
      <c r="D3" s="14" t="s">
        <v>9</v>
      </c>
      <c r="E3" s="13" t="s">
        <v>90</v>
      </c>
      <c r="F3" s="13" t="s">
        <v>209</v>
      </c>
      <c r="G3" s="14" t="s">
        <v>84</v>
      </c>
      <c r="H3" s="14" t="s">
        <v>10</v>
      </c>
      <c r="I3" s="14" t="s">
        <v>8</v>
      </c>
    </row>
    <row r="4" spans="2:9">
      <c r="B4" s="6"/>
      <c r="C4" s="3"/>
      <c r="D4" s="3"/>
      <c r="E4" s="22"/>
      <c r="F4" s="50"/>
      <c r="G4" s="3"/>
      <c r="H4" s="51"/>
      <c r="I4" s="4"/>
    </row>
    <row r="5" spans="2:9">
      <c r="B5" s="6"/>
      <c r="C5" s="3"/>
      <c r="D5" s="3"/>
      <c r="E5" s="22"/>
      <c r="F5" s="50"/>
      <c r="G5" s="3"/>
      <c r="H5" s="51"/>
      <c r="I5" s="3"/>
    </row>
    <row r="6" spans="2:9">
      <c r="B6" s="6"/>
      <c r="C6" s="3"/>
      <c r="D6" s="3"/>
      <c r="E6" s="22"/>
      <c r="F6" s="50"/>
      <c r="G6" s="3"/>
      <c r="H6" s="51"/>
      <c r="I6" s="3"/>
    </row>
    <row r="7" spans="2:9">
      <c r="B7" s="6"/>
      <c r="C7" s="3"/>
      <c r="D7" s="3"/>
      <c r="E7" s="22"/>
      <c r="F7" s="50"/>
      <c r="G7" s="3"/>
      <c r="H7" s="51"/>
      <c r="I7" s="3"/>
    </row>
    <row r="8" spans="2:9">
      <c r="B8" s="6"/>
      <c r="C8" s="3"/>
      <c r="D8" s="3"/>
      <c r="E8" s="22"/>
      <c r="F8" s="50"/>
      <c r="G8" s="3"/>
      <c r="H8" s="51"/>
      <c r="I8" s="3"/>
    </row>
    <row r="9" spans="2:9">
      <c r="B9" s="6"/>
      <c r="C9" s="3"/>
      <c r="D9" s="3"/>
      <c r="E9" s="22"/>
      <c r="F9" s="50"/>
      <c r="G9" s="3"/>
      <c r="H9" s="51"/>
      <c r="I9" s="3"/>
    </row>
    <row r="10" spans="2:9">
      <c r="B10" s="6"/>
      <c r="C10" s="3"/>
      <c r="D10" s="3"/>
      <c r="E10" s="22"/>
      <c r="F10" s="50"/>
      <c r="G10" s="3"/>
      <c r="H10" s="51"/>
      <c r="I10" s="3"/>
    </row>
    <row r="11" spans="2:9">
      <c r="B11" s="6"/>
      <c r="C11" s="3"/>
      <c r="D11" s="3"/>
      <c r="E11" s="22"/>
      <c r="F11" s="50"/>
      <c r="G11" s="3"/>
      <c r="H11" s="51"/>
      <c r="I11" s="3"/>
    </row>
    <row r="12" spans="2:9">
      <c r="B12" s="8"/>
      <c r="C12" s="9"/>
      <c r="D12" s="9"/>
      <c r="E12" s="22"/>
      <c r="F12" s="50"/>
      <c r="G12" s="9"/>
      <c r="H12" s="52"/>
      <c r="I12" s="9"/>
    </row>
    <row r="22" spans="3:6" hidden="1" outlineLevel="1">
      <c r="C22" s="1" t="s">
        <v>7</v>
      </c>
      <c r="D22" s="1"/>
    </row>
    <row r="23" spans="3:6" hidden="1" outlineLevel="1">
      <c r="C23" t="s">
        <v>23</v>
      </c>
      <c r="E23">
        <v>1</v>
      </c>
      <c r="F23" t="s">
        <v>18</v>
      </c>
    </row>
    <row r="24" spans="3:6" hidden="1" outlineLevel="1">
      <c r="C24" t="s">
        <v>85</v>
      </c>
      <c r="E24">
        <f>+E23+1</f>
        <v>2</v>
      </c>
      <c r="F24" t="s">
        <v>19</v>
      </c>
    </row>
    <row r="25" spans="3:6" hidden="1" outlineLevel="1">
      <c r="C25" t="s">
        <v>25</v>
      </c>
      <c r="E25">
        <f t="shared" ref="E25:E53" si="0">+E24+1</f>
        <v>3</v>
      </c>
      <c r="F25" t="s">
        <v>91</v>
      </c>
    </row>
    <row r="26" spans="3:6" hidden="1" outlineLevel="1">
      <c r="C26" t="s">
        <v>24</v>
      </c>
      <c r="E26">
        <f t="shared" si="0"/>
        <v>4</v>
      </c>
      <c r="F26" t="s">
        <v>20</v>
      </c>
    </row>
    <row r="27" spans="3:6" hidden="1" outlineLevel="1">
      <c r="C27" t="s">
        <v>87</v>
      </c>
      <c r="E27">
        <f t="shared" si="0"/>
        <v>5</v>
      </c>
    </row>
    <row r="28" spans="3:6" hidden="1" outlineLevel="1">
      <c r="C28" t="s">
        <v>86</v>
      </c>
      <c r="E28">
        <f t="shared" si="0"/>
        <v>6</v>
      </c>
    </row>
    <row r="29" spans="3:6" hidden="1" outlineLevel="1">
      <c r="C29" t="s">
        <v>88</v>
      </c>
      <c r="E29">
        <f t="shared" si="0"/>
        <v>7</v>
      </c>
    </row>
    <row r="30" spans="3:6" hidden="1" outlineLevel="1">
      <c r="C30" t="s">
        <v>89</v>
      </c>
      <c r="E30">
        <f t="shared" si="0"/>
        <v>8</v>
      </c>
    </row>
    <row r="31" spans="3:6" hidden="1" outlineLevel="1">
      <c r="E31">
        <f t="shared" si="0"/>
        <v>9</v>
      </c>
    </row>
    <row r="32" spans="3:6" hidden="1" outlineLevel="1">
      <c r="E32">
        <f t="shared" si="0"/>
        <v>10</v>
      </c>
    </row>
    <row r="33" spans="5:5" hidden="1" outlineLevel="1">
      <c r="E33">
        <f>+E32+1</f>
        <v>11</v>
      </c>
    </row>
    <row r="34" spans="5:5" hidden="1" outlineLevel="1">
      <c r="E34">
        <f t="shared" si="0"/>
        <v>12</v>
      </c>
    </row>
    <row r="35" spans="5:5" hidden="1" outlineLevel="1">
      <c r="E35">
        <f t="shared" si="0"/>
        <v>13</v>
      </c>
    </row>
    <row r="36" spans="5:5" hidden="1" outlineLevel="1">
      <c r="E36">
        <f t="shared" si="0"/>
        <v>14</v>
      </c>
    </row>
    <row r="37" spans="5:5" hidden="1" outlineLevel="1">
      <c r="E37">
        <f t="shared" si="0"/>
        <v>15</v>
      </c>
    </row>
    <row r="38" spans="5:5" hidden="1" outlineLevel="1">
      <c r="E38">
        <f t="shared" si="0"/>
        <v>16</v>
      </c>
    </row>
    <row r="39" spans="5:5" hidden="1" outlineLevel="1">
      <c r="E39">
        <f t="shared" si="0"/>
        <v>17</v>
      </c>
    </row>
    <row r="40" spans="5:5" hidden="1" outlineLevel="1">
      <c r="E40">
        <f t="shared" si="0"/>
        <v>18</v>
      </c>
    </row>
    <row r="41" spans="5:5" hidden="1" outlineLevel="1">
      <c r="E41">
        <f t="shared" si="0"/>
        <v>19</v>
      </c>
    </row>
    <row r="42" spans="5:5" hidden="1" outlineLevel="1">
      <c r="E42">
        <f t="shared" si="0"/>
        <v>20</v>
      </c>
    </row>
    <row r="43" spans="5:5" hidden="1" outlineLevel="1">
      <c r="E43">
        <f t="shared" si="0"/>
        <v>21</v>
      </c>
    </row>
    <row r="44" spans="5:5" hidden="1" outlineLevel="1">
      <c r="E44">
        <f t="shared" si="0"/>
        <v>22</v>
      </c>
    </row>
    <row r="45" spans="5:5" hidden="1" outlineLevel="1">
      <c r="E45">
        <f t="shared" si="0"/>
        <v>23</v>
      </c>
    </row>
    <row r="46" spans="5:5" hidden="1" outlineLevel="1">
      <c r="E46">
        <f t="shared" si="0"/>
        <v>24</v>
      </c>
    </row>
    <row r="47" spans="5:5" hidden="1" outlineLevel="1">
      <c r="E47">
        <f t="shared" si="0"/>
        <v>25</v>
      </c>
    </row>
    <row r="48" spans="5:5" hidden="1" outlineLevel="1">
      <c r="E48">
        <f t="shared" si="0"/>
        <v>26</v>
      </c>
    </row>
    <row r="49" spans="5:5" hidden="1" outlineLevel="1">
      <c r="E49">
        <f t="shared" si="0"/>
        <v>27</v>
      </c>
    </row>
    <row r="50" spans="5:5" hidden="1" outlineLevel="1">
      <c r="E50">
        <f t="shared" si="0"/>
        <v>28</v>
      </c>
    </row>
    <row r="51" spans="5:5" hidden="1" outlineLevel="1">
      <c r="E51">
        <f t="shared" si="0"/>
        <v>29</v>
      </c>
    </row>
    <row r="52" spans="5:5" hidden="1" outlineLevel="1">
      <c r="E52">
        <f t="shared" si="0"/>
        <v>30</v>
      </c>
    </row>
    <row r="53" spans="5:5" hidden="1" outlineLevel="1">
      <c r="E53">
        <f t="shared" si="0"/>
        <v>31</v>
      </c>
    </row>
    <row r="54" spans="5:5" hidden="1" outlineLevel="1"/>
    <row r="55" spans="5:5" collapsed="1"/>
  </sheetData>
  <dataValidations count="4">
    <dataValidation type="list" allowBlank="1" showInputMessage="1" showErrorMessage="1" sqref="B4:B12">
      <formula1>family</formula1>
    </dataValidation>
    <dataValidation type="list" allowBlank="1" showInputMessage="1" showErrorMessage="1" sqref="C4:C12">
      <formula1>$C$23:$C$30</formula1>
    </dataValidation>
    <dataValidation type="list" allowBlank="1" showInputMessage="1" showErrorMessage="1" sqref="G4:G12">
      <formula1>$F$23:$F$26</formula1>
    </dataValidation>
    <dataValidation type="whole" operator="greaterThanOrEqual" allowBlank="1" showInputMessage="1" showErrorMessage="1" sqref="E4:E12">
      <formula1>0</formula1>
    </dataValidation>
  </dataValidations>
  <pageMargins left="0.7" right="0.7" top="0.75" bottom="0.75" header="0.3" footer="0.3"/>
  <pageSetup scale="9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B2:L136"/>
  <sheetViews>
    <sheetView workbookViewId="0"/>
  </sheetViews>
  <sheetFormatPr defaultRowHeight="14.4" outlineLevelRow="1"/>
  <cols>
    <col min="2" max="2" width="41" customWidth="1"/>
    <col min="3" max="3" width="46.6640625" customWidth="1"/>
    <col min="4" max="4" width="17" customWidth="1"/>
    <col min="5" max="5" width="16.6640625" customWidth="1"/>
    <col min="6" max="6" width="13.5546875" customWidth="1"/>
    <col min="7" max="7" width="16.6640625" customWidth="1"/>
    <col min="8" max="8" width="15.109375" customWidth="1"/>
    <col min="9" max="9" width="12.109375" customWidth="1"/>
    <col min="10" max="10" width="16.6640625" customWidth="1"/>
    <col min="11" max="11" width="36.44140625" customWidth="1"/>
    <col min="12" max="12" width="11.33203125" customWidth="1"/>
  </cols>
  <sheetData>
    <row r="2" spans="2:12">
      <c r="B2" s="1" t="s">
        <v>97</v>
      </c>
    </row>
    <row r="3" spans="2:12" s="33" customFormat="1" ht="43.2">
      <c r="B3" s="12" t="s">
        <v>15</v>
      </c>
      <c r="C3" s="14" t="s">
        <v>93</v>
      </c>
      <c r="D3" s="14" t="s">
        <v>92</v>
      </c>
      <c r="E3" s="14" t="s">
        <v>220</v>
      </c>
      <c r="F3" s="15" t="s">
        <v>94</v>
      </c>
      <c r="G3" s="14" t="s">
        <v>95</v>
      </c>
      <c r="H3" s="14" t="s">
        <v>219</v>
      </c>
      <c r="I3" s="14" t="s">
        <v>210</v>
      </c>
      <c r="J3" s="14" t="s">
        <v>120</v>
      </c>
      <c r="K3" s="14" t="s">
        <v>211</v>
      </c>
      <c r="L3" s="14" t="s">
        <v>212</v>
      </c>
    </row>
    <row r="4" spans="2:12">
      <c r="B4" s="6"/>
      <c r="C4" s="3"/>
      <c r="D4" s="3"/>
      <c r="E4" s="56"/>
      <c r="F4" s="22"/>
      <c r="G4" s="22"/>
      <c r="H4" s="3"/>
      <c r="I4" s="5"/>
      <c r="J4" s="3"/>
      <c r="K4" s="3"/>
      <c r="L4" s="3"/>
    </row>
    <row r="5" spans="2:12">
      <c r="B5" s="6"/>
      <c r="C5" s="3"/>
      <c r="D5" s="3"/>
      <c r="E5" s="3"/>
      <c r="F5" s="22"/>
      <c r="G5" s="22"/>
      <c r="H5" s="3"/>
      <c r="I5" s="7"/>
      <c r="J5" s="3"/>
      <c r="K5" s="3"/>
      <c r="L5" s="3"/>
    </row>
    <row r="6" spans="2:12">
      <c r="B6" s="6"/>
      <c r="C6" s="3"/>
      <c r="D6" s="3"/>
      <c r="E6" s="3"/>
      <c r="F6" s="22"/>
      <c r="G6" s="22"/>
      <c r="H6" s="3"/>
      <c r="I6" s="7"/>
      <c r="J6" s="3"/>
      <c r="K6" s="3"/>
      <c r="L6" s="3"/>
    </row>
    <row r="7" spans="2:12">
      <c r="B7" s="6"/>
      <c r="C7" s="3"/>
      <c r="D7" s="3"/>
      <c r="E7" s="3"/>
      <c r="F7" s="22"/>
      <c r="G7" s="22"/>
      <c r="H7" s="3"/>
      <c r="I7" s="7"/>
      <c r="J7" s="3"/>
      <c r="K7" s="3"/>
      <c r="L7" s="3"/>
    </row>
    <row r="8" spans="2:12">
      <c r="B8" s="6"/>
      <c r="C8" s="3"/>
      <c r="D8" s="3"/>
      <c r="E8" s="3"/>
      <c r="F8" s="22"/>
      <c r="G8" s="22"/>
      <c r="H8" s="3"/>
      <c r="I8" s="7"/>
      <c r="J8" s="3"/>
      <c r="K8" s="3"/>
      <c r="L8" s="3"/>
    </row>
    <row r="9" spans="2:12">
      <c r="B9" s="6"/>
      <c r="C9" s="3"/>
      <c r="D9" s="3"/>
      <c r="E9" s="3"/>
      <c r="F9" s="22"/>
      <c r="G9" s="22"/>
      <c r="H9" s="3"/>
      <c r="I9" s="7"/>
      <c r="J9" s="3"/>
      <c r="K9" s="3"/>
      <c r="L9" s="3"/>
    </row>
    <row r="10" spans="2:12">
      <c r="B10" s="6"/>
      <c r="C10" s="3"/>
      <c r="D10" s="3"/>
      <c r="E10" s="3"/>
      <c r="F10" s="22"/>
      <c r="G10" s="22"/>
      <c r="H10" s="3"/>
      <c r="I10" s="7"/>
      <c r="J10" s="3"/>
      <c r="K10" s="3"/>
      <c r="L10" s="3"/>
    </row>
    <row r="11" spans="2:12">
      <c r="B11" s="6"/>
      <c r="C11" s="3"/>
      <c r="D11" s="3"/>
      <c r="E11" s="3"/>
      <c r="F11" s="22"/>
      <c r="G11" s="22"/>
      <c r="H11" s="3"/>
      <c r="I11" s="7"/>
      <c r="J11" s="3"/>
      <c r="K11" s="3"/>
      <c r="L11" s="3"/>
    </row>
    <row r="12" spans="2:12">
      <c r="B12" s="6"/>
      <c r="C12" s="3"/>
      <c r="D12" s="3"/>
      <c r="E12" s="3"/>
      <c r="F12" s="22"/>
      <c r="G12" s="22"/>
      <c r="H12" s="3"/>
      <c r="I12" s="7"/>
      <c r="J12" s="3"/>
      <c r="K12" s="3"/>
      <c r="L12" s="3"/>
    </row>
    <row r="13" spans="2:12">
      <c r="B13" s="6"/>
      <c r="C13" s="3"/>
      <c r="D13" s="3"/>
      <c r="E13" s="3"/>
      <c r="F13" s="22"/>
      <c r="G13" s="22"/>
      <c r="H13" s="3"/>
      <c r="I13" s="7"/>
      <c r="J13" s="3"/>
      <c r="K13" s="3"/>
      <c r="L13" s="3"/>
    </row>
    <row r="14" spans="2:12">
      <c r="B14" s="6"/>
      <c r="C14" s="3"/>
      <c r="D14" s="3"/>
      <c r="E14" s="3"/>
      <c r="F14" s="22"/>
      <c r="G14" s="22"/>
      <c r="H14" s="3"/>
      <c r="I14" s="7"/>
      <c r="J14" s="3"/>
      <c r="K14" s="3"/>
      <c r="L14" s="3"/>
    </row>
    <row r="15" spans="2:12">
      <c r="B15" s="6"/>
      <c r="C15" s="3"/>
      <c r="D15" s="3"/>
      <c r="E15" s="3"/>
      <c r="F15" s="22"/>
      <c r="G15" s="22"/>
      <c r="H15" s="3"/>
      <c r="I15" s="7"/>
      <c r="J15" s="3"/>
      <c r="K15" s="3"/>
      <c r="L15" s="3"/>
    </row>
    <row r="16" spans="2:12">
      <c r="B16" s="6"/>
      <c r="C16" s="3"/>
      <c r="D16" s="3"/>
      <c r="E16" s="3"/>
      <c r="F16" s="22"/>
      <c r="G16" s="22"/>
      <c r="H16" s="3"/>
      <c r="I16" s="7"/>
      <c r="J16" s="3"/>
      <c r="K16" s="3"/>
      <c r="L16" s="3"/>
    </row>
    <row r="17" spans="2:12">
      <c r="B17" s="6"/>
      <c r="C17" s="3"/>
      <c r="D17" s="3"/>
      <c r="E17" s="3"/>
      <c r="F17" s="22"/>
      <c r="G17" s="22"/>
      <c r="H17" s="3"/>
      <c r="I17" s="7"/>
      <c r="J17" s="3"/>
      <c r="K17" s="3"/>
      <c r="L17" s="3"/>
    </row>
    <row r="18" spans="2:12">
      <c r="B18" s="6"/>
      <c r="C18" s="3"/>
      <c r="D18" s="3"/>
      <c r="E18" s="3"/>
      <c r="F18" s="22"/>
      <c r="G18" s="22"/>
      <c r="H18" s="3"/>
      <c r="I18" s="7"/>
      <c r="J18" s="3"/>
      <c r="K18" s="3"/>
      <c r="L18" s="3"/>
    </row>
    <row r="19" spans="2:12">
      <c r="B19" s="6"/>
      <c r="C19" s="3"/>
      <c r="D19" s="3"/>
      <c r="E19" s="3"/>
      <c r="F19" s="22"/>
      <c r="G19" s="22"/>
      <c r="H19" s="3"/>
      <c r="I19" s="7"/>
      <c r="J19" s="3"/>
      <c r="K19" s="3"/>
      <c r="L19" s="3"/>
    </row>
    <row r="20" spans="2:12">
      <c r="B20" s="6"/>
      <c r="C20" s="9"/>
      <c r="D20" s="9"/>
      <c r="E20" s="9"/>
      <c r="F20" s="22"/>
      <c r="G20" s="22"/>
      <c r="H20" s="9"/>
      <c r="I20" s="10"/>
      <c r="J20" s="3"/>
      <c r="K20" s="3"/>
      <c r="L20" s="3"/>
    </row>
    <row r="23" spans="2:12">
      <c r="B23" s="1" t="s">
        <v>96</v>
      </c>
    </row>
    <row r="24" spans="2:12" s="33" customFormat="1" ht="43.2">
      <c r="B24" s="12" t="s">
        <v>15</v>
      </c>
      <c r="C24" s="14" t="s">
        <v>93</v>
      </c>
      <c r="D24" s="14" t="s">
        <v>98</v>
      </c>
      <c r="E24" s="14" t="s">
        <v>92</v>
      </c>
      <c r="F24" s="15" t="s">
        <v>94</v>
      </c>
      <c r="G24" s="14" t="s">
        <v>220</v>
      </c>
      <c r="H24" s="14" t="s">
        <v>102</v>
      </c>
      <c r="I24" s="14" t="s">
        <v>119</v>
      </c>
    </row>
    <row r="25" spans="2:12">
      <c r="B25" s="6"/>
      <c r="C25" s="3"/>
      <c r="D25" s="3"/>
      <c r="E25" s="3"/>
      <c r="F25" s="22"/>
      <c r="G25" s="3"/>
      <c r="H25" s="22"/>
      <c r="I25" s="5"/>
    </row>
    <row r="26" spans="2:12">
      <c r="B26" s="6"/>
      <c r="C26" s="3"/>
      <c r="D26" s="3"/>
      <c r="E26" s="3"/>
      <c r="F26" s="22"/>
      <c r="G26" s="3"/>
      <c r="H26" s="22"/>
      <c r="I26" s="7"/>
    </row>
    <row r="27" spans="2:12">
      <c r="B27" s="6"/>
      <c r="C27" s="3"/>
      <c r="D27" s="3"/>
      <c r="E27" s="3"/>
      <c r="F27" s="22"/>
      <c r="G27" s="3"/>
      <c r="H27" s="22"/>
      <c r="I27" s="7"/>
    </row>
    <row r="28" spans="2:12">
      <c r="B28" s="6"/>
      <c r="C28" s="3"/>
      <c r="D28" s="3"/>
      <c r="E28" s="3"/>
      <c r="F28" s="22"/>
      <c r="G28" s="3"/>
      <c r="H28" s="22"/>
      <c r="I28" s="7"/>
    </row>
    <row r="29" spans="2:12">
      <c r="B29" s="6"/>
      <c r="C29" s="3"/>
      <c r="D29" s="3"/>
      <c r="E29" s="3"/>
      <c r="F29" s="22"/>
      <c r="G29" s="3"/>
      <c r="H29" s="22"/>
      <c r="I29" s="7"/>
    </row>
    <row r="30" spans="2:12">
      <c r="B30" s="6"/>
      <c r="C30" s="3"/>
      <c r="D30" s="3"/>
      <c r="E30" s="3"/>
      <c r="F30" s="22"/>
      <c r="G30" s="3"/>
      <c r="H30" s="22"/>
      <c r="I30" s="7"/>
    </row>
    <row r="31" spans="2:12">
      <c r="B31" s="6"/>
      <c r="C31" s="3"/>
      <c r="D31" s="3"/>
      <c r="E31" s="3"/>
      <c r="F31" s="22"/>
      <c r="G31" s="3"/>
      <c r="H31" s="22"/>
      <c r="I31" s="7"/>
    </row>
    <row r="32" spans="2:12">
      <c r="B32" s="6"/>
      <c r="C32" s="3"/>
      <c r="D32" s="3"/>
      <c r="E32" s="3"/>
      <c r="F32" s="22"/>
      <c r="G32" s="3"/>
      <c r="H32" s="22"/>
      <c r="I32" s="7"/>
    </row>
    <row r="35" spans="3:8" hidden="1" outlineLevel="1"/>
    <row r="36" spans="3:8" hidden="1" outlineLevel="1">
      <c r="C36" s="55" t="s">
        <v>18</v>
      </c>
      <c r="D36" t="s">
        <v>14</v>
      </c>
      <c r="E36" t="s">
        <v>101</v>
      </c>
      <c r="F36">
        <v>1</v>
      </c>
      <c r="G36" t="s">
        <v>99</v>
      </c>
      <c r="H36" t="s">
        <v>215</v>
      </c>
    </row>
    <row r="37" spans="3:8" hidden="1" outlineLevel="1">
      <c r="C37" t="s">
        <v>19</v>
      </c>
      <c r="D37" t="s">
        <v>30</v>
      </c>
      <c r="E37" t="s">
        <v>221</v>
      </c>
      <c r="F37">
        <f>+F36+1</f>
        <v>2</v>
      </c>
      <c r="G37" t="s">
        <v>37</v>
      </c>
      <c r="H37" t="s">
        <v>213</v>
      </c>
    </row>
    <row r="38" spans="3:8" hidden="1" outlineLevel="1">
      <c r="C38" t="s">
        <v>218</v>
      </c>
      <c r="D38" t="s">
        <v>31</v>
      </c>
      <c r="E38" t="s">
        <v>222</v>
      </c>
      <c r="F38">
        <f t="shared" ref="F38:F101" si="0">+F37+1</f>
        <v>3</v>
      </c>
      <c r="G38" t="s">
        <v>100</v>
      </c>
      <c r="H38" t="s">
        <v>214</v>
      </c>
    </row>
    <row r="39" spans="3:8" hidden="1" outlineLevel="1">
      <c r="C39" t="s">
        <v>216</v>
      </c>
      <c r="D39" t="s">
        <v>32</v>
      </c>
      <c r="E39" t="s">
        <v>100</v>
      </c>
      <c r="F39">
        <f>+F38+1</f>
        <v>4</v>
      </c>
      <c r="G39" t="s">
        <v>38</v>
      </c>
    </row>
    <row r="40" spans="3:8" hidden="1" outlineLevel="1">
      <c r="C40" t="s">
        <v>217</v>
      </c>
      <c r="D40" t="s">
        <v>33</v>
      </c>
      <c r="E40" t="s">
        <v>40</v>
      </c>
      <c r="F40">
        <f t="shared" si="0"/>
        <v>5</v>
      </c>
      <c r="G40" t="s">
        <v>101</v>
      </c>
    </row>
    <row r="41" spans="3:8" hidden="1" outlineLevel="1">
      <c r="D41" t="s">
        <v>34</v>
      </c>
      <c r="E41" t="s">
        <v>223</v>
      </c>
      <c r="F41">
        <f t="shared" si="0"/>
        <v>6</v>
      </c>
      <c r="G41" t="s">
        <v>6</v>
      </c>
    </row>
    <row r="42" spans="3:8" hidden="1" outlineLevel="1">
      <c r="D42" t="s">
        <v>35</v>
      </c>
      <c r="E42" t="s">
        <v>6</v>
      </c>
      <c r="F42">
        <f t="shared" si="0"/>
        <v>7</v>
      </c>
    </row>
    <row r="43" spans="3:8" hidden="1" outlineLevel="1">
      <c r="D43" t="s">
        <v>36</v>
      </c>
      <c r="F43">
        <f t="shared" si="0"/>
        <v>8</v>
      </c>
    </row>
    <row r="44" spans="3:8" hidden="1" outlineLevel="1">
      <c r="D44" t="s">
        <v>6</v>
      </c>
      <c r="F44">
        <f t="shared" si="0"/>
        <v>9</v>
      </c>
    </row>
    <row r="45" spans="3:8" hidden="1" outlineLevel="1">
      <c r="F45">
        <f t="shared" si="0"/>
        <v>10</v>
      </c>
    </row>
    <row r="46" spans="3:8" hidden="1" outlineLevel="1">
      <c r="F46">
        <f t="shared" si="0"/>
        <v>11</v>
      </c>
    </row>
    <row r="47" spans="3:8" hidden="1" outlineLevel="1">
      <c r="F47">
        <f t="shared" si="0"/>
        <v>12</v>
      </c>
    </row>
    <row r="48" spans="3:8" hidden="1" outlineLevel="1">
      <c r="F48">
        <f t="shared" si="0"/>
        <v>13</v>
      </c>
    </row>
    <row r="49" spans="6:6" hidden="1" outlineLevel="1">
      <c r="F49">
        <f t="shared" si="0"/>
        <v>14</v>
      </c>
    </row>
    <row r="50" spans="6:6" hidden="1" outlineLevel="1">
      <c r="F50">
        <f t="shared" si="0"/>
        <v>15</v>
      </c>
    </row>
    <row r="51" spans="6:6" hidden="1" outlineLevel="1">
      <c r="F51">
        <f t="shared" si="0"/>
        <v>16</v>
      </c>
    </row>
    <row r="52" spans="6:6" hidden="1" outlineLevel="1">
      <c r="F52">
        <f t="shared" si="0"/>
        <v>17</v>
      </c>
    </row>
    <row r="53" spans="6:6" hidden="1" outlineLevel="1">
      <c r="F53">
        <f t="shared" si="0"/>
        <v>18</v>
      </c>
    </row>
    <row r="54" spans="6:6" hidden="1" outlineLevel="1">
      <c r="F54">
        <f t="shared" si="0"/>
        <v>19</v>
      </c>
    </row>
    <row r="55" spans="6:6" hidden="1" outlineLevel="1">
      <c r="F55">
        <f t="shared" si="0"/>
        <v>20</v>
      </c>
    </row>
    <row r="56" spans="6:6" hidden="1" outlineLevel="1">
      <c r="F56">
        <f t="shared" si="0"/>
        <v>21</v>
      </c>
    </row>
    <row r="57" spans="6:6" hidden="1" outlineLevel="1">
      <c r="F57">
        <f t="shared" si="0"/>
        <v>22</v>
      </c>
    </row>
    <row r="58" spans="6:6" hidden="1" outlineLevel="1">
      <c r="F58">
        <f t="shared" si="0"/>
        <v>23</v>
      </c>
    </row>
    <row r="59" spans="6:6" hidden="1" outlineLevel="1">
      <c r="F59">
        <f t="shared" si="0"/>
        <v>24</v>
      </c>
    </row>
    <row r="60" spans="6:6" hidden="1" outlineLevel="1">
      <c r="F60">
        <f t="shared" si="0"/>
        <v>25</v>
      </c>
    </row>
    <row r="61" spans="6:6" hidden="1" outlineLevel="1">
      <c r="F61">
        <f t="shared" si="0"/>
        <v>26</v>
      </c>
    </row>
    <row r="62" spans="6:6" hidden="1" outlineLevel="1">
      <c r="F62">
        <f t="shared" si="0"/>
        <v>27</v>
      </c>
    </row>
    <row r="63" spans="6:6" hidden="1" outlineLevel="1">
      <c r="F63">
        <f t="shared" si="0"/>
        <v>28</v>
      </c>
    </row>
    <row r="64" spans="6:6" hidden="1" outlineLevel="1">
      <c r="F64">
        <f t="shared" si="0"/>
        <v>29</v>
      </c>
    </row>
    <row r="65" spans="6:6" hidden="1" outlineLevel="1">
      <c r="F65">
        <f t="shared" si="0"/>
        <v>30</v>
      </c>
    </row>
    <row r="66" spans="6:6" hidden="1" outlineLevel="1">
      <c r="F66">
        <f t="shared" si="0"/>
        <v>31</v>
      </c>
    </row>
    <row r="67" spans="6:6" hidden="1" outlineLevel="1">
      <c r="F67">
        <f t="shared" si="0"/>
        <v>32</v>
      </c>
    </row>
    <row r="68" spans="6:6" hidden="1" outlineLevel="1">
      <c r="F68">
        <f t="shared" si="0"/>
        <v>33</v>
      </c>
    </row>
    <row r="69" spans="6:6" hidden="1" outlineLevel="1">
      <c r="F69">
        <f t="shared" si="0"/>
        <v>34</v>
      </c>
    </row>
    <row r="70" spans="6:6" hidden="1" outlineLevel="1">
      <c r="F70">
        <f t="shared" si="0"/>
        <v>35</v>
      </c>
    </row>
    <row r="71" spans="6:6" hidden="1" outlineLevel="1">
      <c r="F71">
        <f t="shared" si="0"/>
        <v>36</v>
      </c>
    </row>
    <row r="72" spans="6:6" hidden="1" outlineLevel="1">
      <c r="F72">
        <f t="shared" si="0"/>
        <v>37</v>
      </c>
    </row>
    <row r="73" spans="6:6" hidden="1" outlineLevel="1">
      <c r="F73">
        <f t="shared" si="0"/>
        <v>38</v>
      </c>
    </row>
    <row r="74" spans="6:6" hidden="1" outlineLevel="1">
      <c r="F74">
        <f t="shared" si="0"/>
        <v>39</v>
      </c>
    </row>
    <row r="75" spans="6:6" hidden="1" outlineLevel="1">
      <c r="F75">
        <f t="shared" si="0"/>
        <v>40</v>
      </c>
    </row>
    <row r="76" spans="6:6" hidden="1" outlineLevel="1">
      <c r="F76">
        <f t="shared" si="0"/>
        <v>41</v>
      </c>
    </row>
    <row r="77" spans="6:6" hidden="1" outlineLevel="1">
      <c r="F77">
        <f t="shared" si="0"/>
        <v>42</v>
      </c>
    </row>
    <row r="78" spans="6:6" hidden="1" outlineLevel="1">
      <c r="F78">
        <f t="shared" si="0"/>
        <v>43</v>
      </c>
    </row>
    <row r="79" spans="6:6" hidden="1" outlineLevel="1">
      <c r="F79">
        <f t="shared" si="0"/>
        <v>44</v>
      </c>
    </row>
    <row r="80" spans="6:6" hidden="1" outlineLevel="1">
      <c r="F80">
        <f t="shared" si="0"/>
        <v>45</v>
      </c>
    </row>
    <row r="81" spans="6:6" hidden="1" outlineLevel="1">
      <c r="F81">
        <f t="shared" si="0"/>
        <v>46</v>
      </c>
    </row>
    <row r="82" spans="6:6" hidden="1" outlineLevel="1">
      <c r="F82">
        <f t="shared" si="0"/>
        <v>47</v>
      </c>
    </row>
    <row r="83" spans="6:6" hidden="1" outlineLevel="1">
      <c r="F83">
        <f t="shared" si="0"/>
        <v>48</v>
      </c>
    </row>
    <row r="84" spans="6:6" hidden="1" outlineLevel="1">
      <c r="F84">
        <f t="shared" si="0"/>
        <v>49</v>
      </c>
    </row>
    <row r="85" spans="6:6" hidden="1" outlineLevel="1">
      <c r="F85">
        <f t="shared" si="0"/>
        <v>50</v>
      </c>
    </row>
    <row r="86" spans="6:6" hidden="1" outlineLevel="1">
      <c r="F86">
        <f t="shared" si="0"/>
        <v>51</v>
      </c>
    </row>
    <row r="87" spans="6:6" hidden="1" outlineLevel="1">
      <c r="F87">
        <f t="shared" si="0"/>
        <v>52</v>
      </c>
    </row>
    <row r="88" spans="6:6" hidden="1" outlineLevel="1">
      <c r="F88">
        <f t="shared" si="0"/>
        <v>53</v>
      </c>
    </row>
    <row r="89" spans="6:6" hidden="1" outlineLevel="1">
      <c r="F89">
        <f t="shared" si="0"/>
        <v>54</v>
      </c>
    </row>
    <row r="90" spans="6:6" hidden="1" outlineLevel="1">
      <c r="F90">
        <f t="shared" si="0"/>
        <v>55</v>
      </c>
    </row>
    <row r="91" spans="6:6" hidden="1" outlineLevel="1">
      <c r="F91">
        <f t="shared" si="0"/>
        <v>56</v>
      </c>
    </row>
    <row r="92" spans="6:6" hidden="1" outlineLevel="1">
      <c r="F92">
        <f t="shared" si="0"/>
        <v>57</v>
      </c>
    </row>
    <row r="93" spans="6:6" hidden="1" outlineLevel="1">
      <c r="F93">
        <f t="shared" si="0"/>
        <v>58</v>
      </c>
    </row>
    <row r="94" spans="6:6" hidden="1" outlineLevel="1">
      <c r="F94">
        <f t="shared" si="0"/>
        <v>59</v>
      </c>
    </row>
    <row r="95" spans="6:6" hidden="1" outlineLevel="1">
      <c r="F95">
        <f t="shared" si="0"/>
        <v>60</v>
      </c>
    </row>
    <row r="96" spans="6:6" hidden="1" outlineLevel="1">
      <c r="F96">
        <f t="shared" si="0"/>
        <v>61</v>
      </c>
    </row>
    <row r="97" spans="6:6" hidden="1" outlineLevel="1">
      <c r="F97">
        <f t="shared" si="0"/>
        <v>62</v>
      </c>
    </row>
    <row r="98" spans="6:6" hidden="1" outlineLevel="1">
      <c r="F98">
        <f t="shared" si="0"/>
        <v>63</v>
      </c>
    </row>
    <row r="99" spans="6:6" hidden="1" outlineLevel="1">
      <c r="F99">
        <f t="shared" si="0"/>
        <v>64</v>
      </c>
    </row>
    <row r="100" spans="6:6" hidden="1" outlineLevel="1">
      <c r="F100">
        <f t="shared" si="0"/>
        <v>65</v>
      </c>
    </row>
    <row r="101" spans="6:6" hidden="1" outlineLevel="1">
      <c r="F101">
        <f t="shared" si="0"/>
        <v>66</v>
      </c>
    </row>
    <row r="102" spans="6:6" hidden="1" outlineLevel="1">
      <c r="F102">
        <f t="shared" ref="F102:F135" si="1">+F101+1</f>
        <v>67</v>
      </c>
    </row>
    <row r="103" spans="6:6" hidden="1" outlineLevel="1">
      <c r="F103">
        <f t="shared" si="1"/>
        <v>68</v>
      </c>
    </row>
    <row r="104" spans="6:6" hidden="1" outlineLevel="1">
      <c r="F104">
        <f t="shared" si="1"/>
        <v>69</v>
      </c>
    </row>
    <row r="105" spans="6:6" hidden="1" outlineLevel="1">
      <c r="F105">
        <f t="shared" si="1"/>
        <v>70</v>
      </c>
    </row>
    <row r="106" spans="6:6" hidden="1" outlineLevel="1">
      <c r="F106">
        <f t="shared" si="1"/>
        <v>71</v>
      </c>
    </row>
    <row r="107" spans="6:6" hidden="1" outlineLevel="1">
      <c r="F107">
        <f t="shared" si="1"/>
        <v>72</v>
      </c>
    </row>
    <row r="108" spans="6:6" hidden="1" outlineLevel="1">
      <c r="F108">
        <f t="shared" si="1"/>
        <v>73</v>
      </c>
    </row>
    <row r="109" spans="6:6" hidden="1" outlineLevel="1">
      <c r="F109">
        <f t="shared" si="1"/>
        <v>74</v>
      </c>
    </row>
    <row r="110" spans="6:6" hidden="1" outlineLevel="1">
      <c r="F110">
        <f t="shared" si="1"/>
        <v>75</v>
      </c>
    </row>
    <row r="111" spans="6:6" hidden="1" outlineLevel="1">
      <c r="F111">
        <f t="shared" si="1"/>
        <v>76</v>
      </c>
    </row>
    <row r="112" spans="6:6" hidden="1" outlineLevel="1">
      <c r="F112">
        <f t="shared" si="1"/>
        <v>77</v>
      </c>
    </row>
    <row r="113" spans="6:6" hidden="1" outlineLevel="1">
      <c r="F113">
        <f t="shared" si="1"/>
        <v>78</v>
      </c>
    </row>
    <row r="114" spans="6:6" hidden="1" outlineLevel="1">
      <c r="F114">
        <f t="shared" si="1"/>
        <v>79</v>
      </c>
    </row>
    <row r="115" spans="6:6" hidden="1" outlineLevel="1">
      <c r="F115">
        <f t="shared" si="1"/>
        <v>80</v>
      </c>
    </row>
    <row r="116" spans="6:6" hidden="1" outlineLevel="1">
      <c r="F116">
        <f t="shared" si="1"/>
        <v>81</v>
      </c>
    </row>
    <row r="117" spans="6:6" hidden="1" outlineLevel="1">
      <c r="F117">
        <f t="shared" si="1"/>
        <v>82</v>
      </c>
    </row>
    <row r="118" spans="6:6" hidden="1" outlineLevel="1">
      <c r="F118">
        <f t="shared" si="1"/>
        <v>83</v>
      </c>
    </row>
    <row r="119" spans="6:6" hidden="1" outlineLevel="1">
      <c r="F119">
        <f t="shared" si="1"/>
        <v>84</v>
      </c>
    </row>
    <row r="120" spans="6:6" hidden="1" outlineLevel="1">
      <c r="F120">
        <f t="shared" si="1"/>
        <v>85</v>
      </c>
    </row>
    <row r="121" spans="6:6" hidden="1" outlineLevel="1">
      <c r="F121">
        <f t="shared" si="1"/>
        <v>86</v>
      </c>
    </row>
    <row r="122" spans="6:6" hidden="1" outlineLevel="1">
      <c r="F122">
        <f t="shared" si="1"/>
        <v>87</v>
      </c>
    </row>
    <row r="123" spans="6:6" hidden="1" outlineLevel="1">
      <c r="F123">
        <f t="shared" si="1"/>
        <v>88</v>
      </c>
    </row>
    <row r="124" spans="6:6" hidden="1" outlineLevel="1">
      <c r="F124">
        <f t="shared" si="1"/>
        <v>89</v>
      </c>
    </row>
    <row r="125" spans="6:6" hidden="1" outlineLevel="1">
      <c r="F125">
        <f t="shared" si="1"/>
        <v>90</v>
      </c>
    </row>
    <row r="126" spans="6:6" hidden="1" outlineLevel="1">
      <c r="F126">
        <f t="shared" si="1"/>
        <v>91</v>
      </c>
    </row>
    <row r="127" spans="6:6" hidden="1" outlineLevel="1">
      <c r="F127">
        <f t="shared" si="1"/>
        <v>92</v>
      </c>
    </row>
    <row r="128" spans="6:6" hidden="1" outlineLevel="1">
      <c r="F128">
        <f t="shared" si="1"/>
        <v>93</v>
      </c>
    </row>
    <row r="129" spans="6:6" hidden="1" outlineLevel="1">
      <c r="F129">
        <f t="shared" si="1"/>
        <v>94</v>
      </c>
    </row>
    <row r="130" spans="6:6" hidden="1" outlineLevel="1">
      <c r="F130">
        <f t="shared" si="1"/>
        <v>95</v>
      </c>
    </row>
    <row r="131" spans="6:6" hidden="1" outlineLevel="1">
      <c r="F131">
        <f t="shared" si="1"/>
        <v>96</v>
      </c>
    </row>
    <row r="132" spans="6:6" hidden="1" outlineLevel="1">
      <c r="F132">
        <f t="shared" si="1"/>
        <v>97</v>
      </c>
    </row>
    <row r="133" spans="6:6" hidden="1" outlineLevel="1">
      <c r="F133">
        <f t="shared" si="1"/>
        <v>98</v>
      </c>
    </row>
    <row r="134" spans="6:6" hidden="1" outlineLevel="1">
      <c r="F134">
        <f t="shared" si="1"/>
        <v>99</v>
      </c>
    </row>
    <row r="135" spans="6:6" hidden="1" outlineLevel="1">
      <c r="F135">
        <f t="shared" si="1"/>
        <v>100</v>
      </c>
    </row>
    <row r="136" spans="6:6" collapsed="1"/>
  </sheetData>
  <dataValidations count="7">
    <dataValidation type="list" allowBlank="1" showInputMessage="1" showErrorMessage="1" sqref="I4:J20">
      <formula1>$F$36:$F$135</formula1>
    </dataValidation>
    <dataValidation type="list" allowBlank="1" showInputMessage="1" showErrorMessage="1" sqref="B4:B20 B25:B32 K4:K20">
      <formula1>family</formula1>
    </dataValidation>
    <dataValidation type="list" allowBlank="1" showInputMessage="1" showErrorMessage="1" sqref="D25:D32">
      <formula1>$G$36:$G$41</formula1>
    </dataValidation>
    <dataValidation type="list" allowBlank="1" showInputMessage="1" showErrorMessage="1" sqref="L4:L20">
      <formula1>$H$36:$H$38</formula1>
    </dataValidation>
    <dataValidation type="list" allowBlank="1" showInputMessage="1" showErrorMessage="1" sqref="H4:H20">
      <formula1>$C$36:$C$40</formula1>
    </dataValidation>
    <dataValidation type="whole" operator="greaterThanOrEqual" allowBlank="1" showInputMessage="1" showErrorMessage="1" sqref="F4:G20">
      <formula1>0</formula1>
    </dataValidation>
    <dataValidation type="list" allowBlank="1" showInputMessage="1" showErrorMessage="1" sqref="I25:I32">
      <formula1>$F$36:$F$60</formula1>
    </dataValidation>
  </dataValidations>
  <pageMargins left="0.7" right="0.7" top="0.75" bottom="0.75" header="0.3" footer="0.3"/>
  <pageSetup scale="77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Personal Details</vt:lpstr>
      <vt:lpstr>Risk Profiling</vt:lpstr>
      <vt:lpstr>Goals</vt:lpstr>
      <vt:lpstr>Assets</vt:lpstr>
      <vt:lpstr>Mutual Funds</vt:lpstr>
      <vt:lpstr>Stocks</vt:lpstr>
      <vt:lpstr>Loans</vt:lpstr>
      <vt:lpstr>Insurance</vt:lpstr>
      <vt:lpstr>family</vt:lpstr>
      <vt:lpstr>Assets!Print_Area</vt:lpstr>
      <vt:lpstr>Insurance!Print_Area</vt:lpstr>
      <vt:lpstr>Loans!Print_Area</vt:lpstr>
      <vt:lpstr>'Personal Details'!Print_Area</vt:lpstr>
      <vt:lpstr>'Risk Profiling'!Print_Area</vt:lpstr>
      <vt:lpstr>Stocks!Print_Area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2019-05-21T07:17:46Z</dcterms:modified>
</cp:coreProperties>
</file>